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virginia.abellera\OneDrive - Exponential Technology Group\Desktop\6.5 CMRT 5-5-2025 &amp; EMRT\"/>
    </mc:Choice>
  </mc:AlternateContent>
  <xr:revisionPtr revIDLastSave="0" documentId="8_{3793E285-B4A9-4FC5-A5D2-833726B4C7F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080" yWindow="-120" windowWidth="25440" windowHeight="1539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8" i="5"/>
  <c r="E38" i="5"/>
  <c r="X38" i="5" s="1"/>
  <c r="V39" i="5"/>
  <c r="E39" i="5"/>
  <c r="X39" i="5" s="1"/>
  <c r="V40" i="5"/>
  <c r="E40" i="5"/>
  <c r="V41" i="5"/>
  <c r="E41" i="5"/>
  <c r="V42" i="5"/>
  <c r="E42" i="5"/>
  <c r="X42" i="5" s="1"/>
  <c r="V43" i="5"/>
  <c r="E43" i="5"/>
  <c r="X43" i="5" s="1"/>
  <c r="V44" i="5"/>
  <c r="E44" i="5"/>
  <c r="V45" i="5"/>
  <c r="E45" i="5"/>
  <c r="V46" i="5"/>
  <c r="E46" i="5"/>
  <c r="V47" i="5"/>
  <c r="E47" i="5"/>
  <c r="X47" i="5" s="1"/>
  <c r="V48" i="5"/>
  <c r="E48" i="5"/>
  <c r="X48" i="5" s="1"/>
  <c r="V49" i="5"/>
  <c r="E49" i="5"/>
  <c r="X49" i="5" s="1"/>
  <c r="V50" i="5"/>
  <c r="E50" i="5"/>
  <c r="V51" i="5"/>
  <c r="E51" i="5"/>
  <c r="X51" i="5" s="1"/>
  <c r="V52" i="5"/>
  <c r="E52" i="5"/>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V69" i="5"/>
  <c r="E69" i="5"/>
  <c r="X69" i="5" s="1"/>
  <c r="V70" i="5"/>
  <c r="E70" i="5"/>
  <c r="X70" i="5" s="1"/>
  <c r="V71" i="5"/>
  <c r="E71" i="5"/>
  <c r="X71" i="5" s="1"/>
  <c r="V72" i="5"/>
  <c r="E72" i="5"/>
  <c r="X72" i="5" s="1"/>
  <c r="V73" i="5"/>
  <c r="E73" i="5"/>
  <c r="V74" i="5"/>
  <c r="E74" i="5"/>
  <c r="X74" i="5" s="1"/>
  <c r="V75" i="5"/>
  <c r="E75" i="5"/>
  <c r="X75" i="5" s="1"/>
  <c r="V76" i="5"/>
  <c r="E76" i="5"/>
  <c r="V77" i="5"/>
  <c r="E77" i="5"/>
  <c r="X77" i="5" s="1"/>
  <c r="V78" i="5"/>
  <c r="E78" i="5"/>
  <c r="V79" i="5"/>
  <c r="E79" i="5"/>
  <c r="X79" i="5" s="1"/>
  <c r="V80" i="5"/>
  <c r="E80" i="5"/>
  <c r="X80" i="5" s="1"/>
  <c r="V81" i="5"/>
  <c r="E81" i="5"/>
  <c r="X81" i="5" s="1"/>
  <c r="V82" i="5"/>
  <c r="E82" i="5"/>
  <c r="X82" i="5" s="1"/>
  <c r="V83" i="5"/>
  <c r="E83" i="5"/>
  <c r="X83" i="5" s="1"/>
  <c r="V84" i="5"/>
  <c r="E84" i="5"/>
  <c r="X84" i="5" s="1"/>
  <c r="V85" i="5"/>
  <c r="E85" i="5"/>
  <c r="V86" i="5"/>
  <c r="E86" i="5"/>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V98" i="5"/>
  <c r="E98" i="5"/>
  <c r="X98" i="5" s="1"/>
  <c r="V99" i="5"/>
  <c r="E99" i="5"/>
  <c r="X99" i="5" s="1"/>
  <c r="V100" i="5"/>
  <c r="E100" i="5"/>
  <c r="V101" i="5"/>
  <c r="E101" i="5"/>
  <c r="X101" i="5" s="1"/>
  <c r="V102" i="5"/>
  <c r="E102" i="5"/>
  <c r="V103" i="5"/>
  <c r="E103" i="5"/>
  <c r="X103" i="5" s="1"/>
  <c r="V104" i="5"/>
  <c r="E104" i="5"/>
  <c r="V105" i="5"/>
  <c r="E105" i="5"/>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V119" i="5"/>
  <c r="E119" i="5"/>
  <c r="X119" i="5" s="1"/>
  <c r="V120" i="5"/>
  <c r="E120" i="5"/>
  <c r="X120" i="5" s="1"/>
  <c r="V121" i="5"/>
  <c r="E121" i="5"/>
  <c r="V122" i="5"/>
  <c r="E122" i="5"/>
  <c r="X122" i="5" s="1"/>
  <c r="V123" i="5"/>
  <c r="E123" i="5"/>
  <c r="X123" i="5" s="1"/>
  <c r="V124" i="5"/>
  <c r="E124" i="5"/>
  <c r="V125" i="5"/>
  <c r="E125" i="5"/>
  <c r="V126" i="5"/>
  <c r="E126" i="5"/>
  <c r="X126" i="5" s="1"/>
  <c r="V127" i="5"/>
  <c r="E127" i="5"/>
  <c r="X127" i="5" s="1"/>
  <c r="V128" i="5"/>
  <c r="E128" i="5"/>
  <c r="X128" i="5" s="1"/>
  <c r="V129" i="5"/>
  <c r="E129" i="5"/>
  <c r="V130" i="5"/>
  <c r="E130" i="5"/>
  <c r="V131" i="5"/>
  <c r="E131" i="5"/>
  <c r="X131" i="5" s="1"/>
  <c r="V132" i="5"/>
  <c r="E132" i="5"/>
  <c r="V133" i="5"/>
  <c r="E133" i="5"/>
  <c r="X133" i="5" s="1"/>
  <c r="V134" i="5"/>
  <c r="E134" i="5"/>
  <c r="V135" i="5"/>
  <c r="E135" i="5"/>
  <c r="X135" i="5" s="1"/>
  <c r="V136" i="5"/>
  <c r="E136" i="5"/>
  <c r="X136" i="5" s="1"/>
  <c r="V137" i="5"/>
  <c r="E137" i="5"/>
  <c r="V138" i="5"/>
  <c r="E138" i="5"/>
  <c r="X138" i="5" s="1"/>
  <c r="V139" i="5"/>
  <c r="E139" i="5"/>
  <c r="X139" i="5" s="1"/>
  <c r="V140" i="5"/>
  <c r="E140" i="5"/>
  <c r="V141" i="5"/>
  <c r="E141" i="5"/>
  <c r="X141" i="5" s="1"/>
  <c r="V142" i="5"/>
  <c r="E142" i="5"/>
  <c r="V143" i="5"/>
  <c r="E143" i="5"/>
  <c r="X143" i="5" s="1"/>
  <c r="V144" i="5"/>
  <c r="E144" i="5"/>
  <c r="X144" i="5" s="1"/>
  <c r="V145" i="5"/>
  <c r="E145" i="5"/>
  <c r="X145" i="5" s="1"/>
  <c r="V146" i="5"/>
  <c r="E146" i="5"/>
  <c r="X146" i="5" s="1"/>
  <c r="V147" i="5"/>
  <c r="E147" i="5"/>
  <c r="X147" i="5" s="1"/>
  <c r="V148" i="5"/>
  <c r="E148" i="5"/>
  <c r="V149" i="5"/>
  <c r="E149" i="5"/>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V162" i="5"/>
  <c r="E162" i="5"/>
  <c r="V163" i="5"/>
  <c r="E163" i="5"/>
  <c r="X163" i="5" s="1"/>
  <c r="V164" i="5"/>
  <c r="E164" i="5"/>
  <c r="V165" i="5"/>
  <c r="E165" i="5"/>
  <c r="V166" i="5"/>
  <c r="E166" i="5"/>
  <c r="X166" i="5" s="1"/>
  <c r="V167" i="5"/>
  <c r="E167" i="5"/>
  <c r="X167" i="5" s="1"/>
  <c r="V168" i="5"/>
  <c r="E168" i="5"/>
  <c r="X168" i="5" s="1"/>
  <c r="V169" i="5"/>
  <c r="E169" i="5"/>
  <c r="V170" i="5"/>
  <c r="E170" i="5"/>
  <c r="X170" i="5" s="1"/>
  <c r="V171" i="5"/>
  <c r="E171" i="5"/>
  <c r="X171" i="5" s="1"/>
  <c r="V172" i="5"/>
  <c r="E172" i="5"/>
  <c r="V173" i="5"/>
  <c r="E173" i="5"/>
  <c r="X173" i="5" s="1"/>
  <c r="V174" i="5"/>
  <c r="E174" i="5"/>
  <c r="V175" i="5"/>
  <c r="E175" i="5"/>
  <c r="X175" i="5" s="1"/>
  <c r="V176" i="5"/>
  <c r="E176" i="5"/>
  <c r="X176" i="5" s="1"/>
  <c r="V177" i="5"/>
  <c r="E177" i="5"/>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V189" i="5"/>
  <c r="E189" i="5"/>
  <c r="V190" i="5"/>
  <c r="E190" i="5"/>
  <c r="X190" i="5" s="1"/>
  <c r="V191" i="5"/>
  <c r="E191" i="5"/>
  <c r="X191" i="5" s="1"/>
  <c r="V192" i="5"/>
  <c r="E192" i="5"/>
  <c r="X192" i="5" s="1"/>
  <c r="V193" i="5"/>
  <c r="E193" i="5"/>
  <c r="V194" i="5"/>
  <c r="E194" i="5"/>
  <c r="V195" i="5"/>
  <c r="E195" i="5"/>
  <c r="X195" i="5" s="1"/>
  <c r="V196" i="5"/>
  <c r="E196" i="5"/>
  <c r="V197" i="5"/>
  <c r="E197" i="5"/>
  <c r="V198" i="5"/>
  <c r="E198" i="5"/>
  <c r="X198" i="5" s="1"/>
  <c r="V199" i="5"/>
  <c r="E199" i="5"/>
  <c r="X199" i="5" s="1"/>
  <c r="V200" i="5"/>
  <c r="E200" i="5"/>
  <c r="X200" i="5" s="1"/>
  <c r="V201" i="5"/>
  <c r="E201" i="5"/>
  <c r="V202" i="5"/>
  <c r="E202" i="5"/>
  <c r="X202" i="5" s="1"/>
  <c r="V203" i="5"/>
  <c r="E203" i="5"/>
  <c r="X203" i="5" s="1"/>
  <c r="V204" i="5"/>
  <c r="E204" i="5"/>
  <c r="V205" i="5"/>
  <c r="E205" i="5"/>
  <c r="V206" i="5"/>
  <c r="E206" i="5"/>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X216" i="5" s="1"/>
  <c r="V217" i="5"/>
  <c r="E217" i="5"/>
  <c r="V218" i="5"/>
  <c r="E218" i="5"/>
  <c r="V219" i="5"/>
  <c r="E219" i="5"/>
  <c r="X219" i="5" s="1"/>
  <c r="V220" i="5"/>
  <c r="E220" i="5"/>
  <c r="V221" i="5"/>
  <c r="E221" i="5"/>
  <c r="V222" i="5"/>
  <c r="E222" i="5"/>
  <c r="X222" i="5" s="1"/>
  <c r="V223" i="5"/>
  <c r="E223" i="5"/>
  <c r="X223" i="5" s="1"/>
  <c r="V224" i="5"/>
  <c r="E224" i="5"/>
  <c r="V225" i="5"/>
  <c r="E225" i="5"/>
  <c r="V226" i="5"/>
  <c r="E226" i="5"/>
  <c r="V227" i="5"/>
  <c r="E227" i="5"/>
  <c r="X227" i="5" s="1"/>
  <c r="V228" i="5"/>
  <c r="E228" i="5"/>
  <c r="V229" i="5"/>
  <c r="E229" i="5"/>
  <c r="X229" i="5" s="1"/>
  <c r="V230" i="5"/>
  <c r="E230" i="5"/>
  <c r="V231" i="5"/>
  <c r="E231" i="5"/>
  <c r="X231" i="5" s="1"/>
  <c r="V232" i="5"/>
  <c r="E232" i="5"/>
  <c r="X232" i="5" s="1"/>
  <c r="V233" i="5"/>
  <c r="E233" i="5"/>
  <c r="V234" i="5"/>
  <c r="E234" i="5"/>
  <c r="X234" i="5" s="1"/>
  <c r="V235" i="5"/>
  <c r="E235" i="5"/>
  <c r="X235" i="5" s="1"/>
  <c r="V236" i="5"/>
  <c r="E236" i="5"/>
  <c r="V237" i="5"/>
  <c r="E237" i="5"/>
  <c r="X237" i="5" s="1"/>
  <c r="V238" i="5"/>
  <c r="E238" i="5"/>
  <c r="X238" i="5" s="1"/>
  <c r="V239" i="5"/>
  <c r="E239" i="5"/>
  <c r="X239" i="5" s="1"/>
  <c r="V240" i="5"/>
  <c r="E240" i="5"/>
  <c r="X240" i="5" s="1"/>
  <c r="V241" i="5"/>
  <c r="E241" i="5"/>
  <c r="V242" i="5"/>
  <c r="E242" i="5"/>
  <c r="V243" i="5"/>
  <c r="E243" i="5"/>
  <c r="X243" i="5" s="1"/>
  <c r="V244" i="5"/>
  <c r="E244" i="5"/>
  <c r="V245" i="5"/>
  <c r="E245" i="5"/>
  <c r="X245" i="5" s="1"/>
  <c r="V246" i="5"/>
  <c r="E246" i="5"/>
  <c r="V247" i="5"/>
  <c r="E247" i="5"/>
  <c r="X247" i="5" s="1"/>
  <c r="V248" i="5"/>
  <c r="E248" i="5"/>
  <c r="X248" i="5" s="1"/>
  <c r="V249" i="5"/>
  <c r="E249" i="5"/>
  <c r="V250" i="5"/>
  <c r="E250" i="5"/>
  <c r="X250" i="5" s="1"/>
  <c r="V251" i="5"/>
  <c r="E251" i="5"/>
  <c r="X251" i="5" s="1"/>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X280" i="5" s="1"/>
  <c r="V281" i="5"/>
  <c r="E281" i="5"/>
  <c r="V282" i="5"/>
  <c r="E282" i="5"/>
  <c r="X282" i="5" s="1"/>
  <c r="V283" i="5"/>
  <c r="E283" i="5"/>
  <c r="X283" i="5" s="1"/>
  <c r="V284" i="5"/>
  <c r="E284" i="5"/>
  <c r="V285" i="5"/>
  <c r="E285" i="5"/>
  <c r="V286" i="5"/>
  <c r="E286" i="5"/>
  <c r="X286" i="5" s="1"/>
  <c r="V287" i="5"/>
  <c r="E287" i="5"/>
  <c r="X287" i="5" s="1"/>
  <c r="V288" i="5"/>
  <c r="E288" i="5"/>
  <c r="X288" i="5" s="1"/>
  <c r="V289" i="5"/>
  <c r="E289" i="5"/>
  <c r="X289" i="5" s="1"/>
  <c r="V290" i="5"/>
  <c r="E290" i="5"/>
  <c r="V291" i="5"/>
  <c r="E291" i="5"/>
  <c r="X291" i="5" s="1"/>
  <c r="V292" i="5"/>
  <c r="E292" i="5"/>
  <c r="V293" i="5"/>
  <c r="E293" i="5"/>
  <c r="V294" i="5"/>
  <c r="E294" i="5"/>
  <c r="X294" i="5" s="1"/>
  <c r="V295" i="5"/>
  <c r="E295" i="5"/>
  <c r="X295" i="5" s="1"/>
  <c r="V296" i="5"/>
  <c r="E296" i="5"/>
  <c r="X296" i="5" s="1"/>
  <c r="V297" i="5"/>
  <c r="E297" i="5"/>
  <c r="V298" i="5"/>
  <c r="E298" i="5"/>
  <c r="X298" i="5" s="1"/>
  <c r="V299" i="5"/>
  <c r="E299" i="5"/>
  <c r="X299" i="5" s="1"/>
  <c r="V300" i="5"/>
  <c r="E300" i="5"/>
  <c r="V301" i="5"/>
  <c r="E301" i="5"/>
  <c r="V302" i="5"/>
  <c r="E302" i="5"/>
  <c r="X302" i="5" s="1"/>
  <c r="V303" i="5"/>
  <c r="E303" i="5"/>
  <c r="X303" i="5" s="1"/>
  <c r="V304" i="5"/>
  <c r="E304" i="5"/>
  <c r="X304" i="5" s="1"/>
  <c r="V305" i="5"/>
  <c r="E305" i="5"/>
  <c r="V306" i="5"/>
  <c r="E306" i="5"/>
  <c r="V307" i="5"/>
  <c r="E307" i="5"/>
  <c r="X307" i="5" s="1"/>
  <c r="V308" i="5"/>
  <c r="E308" i="5"/>
  <c r="V309" i="5"/>
  <c r="E309" i="5"/>
  <c r="V310" i="5"/>
  <c r="E310" i="5"/>
  <c r="X310" i="5" s="1"/>
  <c r="V311" i="5"/>
  <c r="E311" i="5"/>
  <c r="X311" i="5" s="1"/>
  <c r="V312" i="5"/>
  <c r="E312" i="5"/>
  <c r="X312" i="5" s="1"/>
  <c r="V313" i="5"/>
  <c r="E313" i="5"/>
  <c r="V314" i="5"/>
  <c r="E314" i="5"/>
  <c r="V315" i="5"/>
  <c r="E315" i="5"/>
  <c r="X315" i="5" s="1"/>
  <c r="V316" i="5"/>
  <c r="E316" i="5"/>
  <c r="V317" i="5"/>
  <c r="E317" i="5"/>
  <c r="V318" i="5"/>
  <c r="E318" i="5"/>
  <c r="V319" i="5"/>
  <c r="E319" i="5"/>
  <c r="X319" i="5" s="1"/>
  <c r="V320" i="5"/>
  <c r="E320" i="5"/>
  <c r="X320" i="5" s="1"/>
  <c r="V321" i="5"/>
  <c r="E321" i="5"/>
  <c r="V322" i="5"/>
  <c r="E322" i="5"/>
  <c r="X322" i="5" s="1"/>
  <c r="V323" i="5"/>
  <c r="E323" i="5"/>
  <c r="X323" i="5" s="1"/>
  <c r="V324" i="5"/>
  <c r="E324" i="5"/>
  <c r="V325" i="5"/>
  <c r="E325" i="5"/>
  <c r="V326" i="5"/>
  <c r="E326" i="5"/>
  <c r="X326" i="5" s="1"/>
  <c r="V327" i="5"/>
  <c r="E327" i="5"/>
  <c r="X327" i="5" s="1"/>
  <c r="V328" i="5"/>
  <c r="E328" i="5"/>
  <c r="X328" i="5" s="1"/>
  <c r="V329" i="5"/>
  <c r="E329" i="5"/>
  <c r="V330" i="5"/>
  <c r="E330" i="5"/>
  <c r="X330" i="5" s="1"/>
  <c r="V331" i="5"/>
  <c r="E331" i="5"/>
  <c r="X331" i="5" s="1"/>
  <c r="V332" i="5"/>
  <c r="E332" i="5"/>
  <c r="V333" i="5"/>
  <c r="E333" i="5"/>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V343" i="5"/>
  <c r="E343" i="5"/>
  <c r="X343" i="5" s="1"/>
  <c r="V344" i="5"/>
  <c r="E344" i="5"/>
  <c r="X344" i="5" s="1"/>
  <c r="V345" i="5"/>
  <c r="E345" i="5"/>
  <c r="V346" i="5"/>
  <c r="E346" i="5"/>
  <c r="X346" i="5" s="1"/>
  <c r="V347" i="5"/>
  <c r="E347" i="5"/>
  <c r="X347" i="5" s="1"/>
  <c r="V348" i="5"/>
  <c r="E348" i="5"/>
  <c r="X348" i="5" s="1"/>
  <c r="V349" i="5"/>
  <c r="E349" i="5"/>
  <c r="X349" i="5" s="1"/>
  <c r="V350" i="5"/>
  <c r="E350" i="5"/>
  <c r="V351" i="5"/>
  <c r="E351" i="5"/>
  <c r="X351" i="5" s="1"/>
  <c r="V352" i="5"/>
  <c r="E352" i="5"/>
  <c r="X352" i="5" s="1"/>
  <c r="V353" i="5"/>
  <c r="E353" i="5"/>
  <c r="V354" i="5"/>
  <c r="E354" i="5"/>
  <c r="X354" i="5" s="1"/>
  <c r="V355" i="5"/>
  <c r="E355" i="5"/>
  <c r="X355" i="5" s="1"/>
  <c r="V356" i="5"/>
  <c r="E356" i="5"/>
  <c r="V357" i="5"/>
  <c r="E357" i="5"/>
  <c r="V358" i="5"/>
  <c r="E358" i="5"/>
  <c r="V359" i="5"/>
  <c r="E359" i="5"/>
  <c r="X359" i="5" s="1"/>
  <c r="V360" i="5"/>
  <c r="E360" i="5"/>
  <c r="X360" i="5" s="1"/>
  <c r="V361" i="5"/>
  <c r="E361" i="5"/>
  <c r="V362" i="5"/>
  <c r="E362" i="5"/>
  <c r="X362" i="5" s="1"/>
  <c r="V363" i="5"/>
  <c r="E363" i="5"/>
  <c r="X363" i="5" s="1"/>
  <c r="V364" i="5"/>
  <c r="E364" i="5"/>
  <c r="X364" i="5" s="1"/>
  <c r="V365" i="5"/>
  <c r="E365" i="5"/>
  <c r="V366" i="5"/>
  <c r="E366" i="5"/>
  <c r="V367" i="5"/>
  <c r="E367" i="5"/>
  <c r="X367" i="5" s="1"/>
  <c r="V368" i="5"/>
  <c r="E368" i="5"/>
  <c r="X368" i="5" s="1"/>
  <c r="V369" i="5"/>
  <c r="E369" i="5"/>
  <c r="V370" i="5"/>
  <c r="E370" i="5"/>
  <c r="X370" i="5" s="1"/>
  <c r="V371" i="5"/>
  <c r="E371" i="5"/>
  <c r="X371" i="5" s="1"/>
  <c r="V372" i="5"/>
  <c r="E372" i="5"/>
  <c r="V373" i="5"/>
  <c r="E373" i="5"/>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V461" i="5"/>
  <c r="E461" i="5"/>
  <c r="V462" i="5"/>
  <c r="E462" i="5"/>
  <c r="V463" i="5"/>
  <c r="E463" i="5"/>
  <c r="X463" i="5" s="1"/>
  <c r="V464" i="5"/>
  <c r="E464" i="5"/>
  <c r="X464" i="5" s="1"/>
  <c r="V465" i="5"/>
  <c r="E465" i="5"/>
  <c r="V466" i="5"/>
  <c r="E466" i="5"/>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V477" i="5"/>
  <c r="E477" i="5"/>
  <c r="V478" i="5"/>
  <c r="E478" i="5"/>
  <c r="X478" i="5" s="1"/>
  <c r="V479" i="5"/>
  <c r="E479" i="5"/>
  <c r="X479" i="5" s="1"/>
  <c r="V480" i="5"/>
  <c r="E480" i="5"/>
  <c r="X480" i="5" s="1"/>
  <c r="V481" i="5"/>
  <c r="E481" i="5"/>
  <c r="V482" i="5"/>
  <c r="E482" i="5"/>
  <c r="V483" i="5"/>
  <c r="E483" i="5"/>
  <c r="X483" i="5" s="1"/>
  <c r="V484" i="5"/>
  <c r="E484" i="5"/>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X519" i="5" s="1"/>
  <c r="V520" i="5"/>
  <c r="E520" i="5"/>
  <c r="X520" i="5" s="1"/>
  <c r="V521" i="5"/>
  <c r="E521" i="5"/>
  <c r="V522" i="5"/>
  <c r="E522" i="5"/>
  <c r="X522" i="5" s="1"/>
  <c r="V523" i="5"/>
  <c r="E523" i="5"/>
  <c r="X523" i="5" s="1"/>
  <c r="V524" i="5"/>
  <c r="E524" i="5"/>
  <c r="V525" i="5"/>
  <c r="E525" i="5"/>
  <c r="V526" i="5"/>
  <c r="E526" i="5"/>
  <c r="X526" i="5" s="1"/>
  <c r="V527" i="5"/>
  <c r="E527" i="5"/>
  <c r="X527" i="5" s="1"/>
  <c r="V528" i="5"/>
  <c r="E528" i="5"/>
  <c r="X528" i="5" s="1"/>
  <c r="V529" i="5"/>
  <c r="E529" i="5"/>
  <c r="V530" i="5"/>
  <c r="E530" i="5"/>
  <c r="X530" i="5" s="1"/>
  <c r="V531" i="5"/>
  <c r="E531" i="5"/>
  <c r="X531" i="5" s="1"/>
  <c r="V532" i="5"/>
  <c r="E532" i="5"/>
  <c r="V533" i="5"/>
  <c r="E533" i="5"/>
  <c r="V534" i="5"/>
  <c r="E534" i="5"/>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V578" i="5"/>
  <c r="E578" i="5"/>
  <c r="V579" i="5"/>
  <c r="E579" i="5"/>
  <c r="X579" i="5" s="1"/>
  <c r="V580" i="5"/>
  <c r="E580" i="5"/>
  <c r="V581" i="5"/>
  <c r="E581" i="5"/>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X591" i="5" s="1"/>
  <c r="V592" i="5"/>
  <c r="E592" i="5"/>
  <c r="V593" i="5"/>
  <c r="E593" i="5"/>
  <c r="V594" i="5"/>
  <c r="E594" i="5"/>
  <c r="X594" i="5" s="1"/>
  <c r="V595" i="5"/>
  <c r="E595" i="5"/>
  <c r="X595" i="5" s="1"/>
  <c r="V596" i="5"/>
  <c r="E596" i="5"/>
  <c r="V597" i="5"/>
  <c r="E597" i="5"/>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V633" i="5"/>
  <c r="E633" i="5"/>
  <c r="V634" i="5"/>
  <c r="E634" i="5"/>
  <c r="X634" i="5" s="1"/>
  <c r="V635" i="5"/>
  <c r="E635" i="5"/>
  <c r="X635" i="5" s="1"/>
  <c r="V636" i="5"/>
  <c r="E636" i="5"/>
  <c r="V637" i="5"/>
  <c r="E637" i="5"/>
  <c r="V638" i="5"/>
  <c r="E638" i="5"/>
  <c r="X638" i="5" s="1"/>
  <c r="V639" i="5"/>
  <c r="E639" i="5"/>
  <c r="X639" i="5" s="1"/>
  <c r="V640" i="5"/>
  <c r="E640" i="5"/>
  <c r="X640" i="5" s="1"/>
  <c r="V641" i="5"/>
  <c r="E641" i="5"/>
  <c r="V642" i="5"/>
  <c r="E642" i="5"/>
  <c r="X642" i="5" s="1"/>
  <c r="V643" i="5"/>
  <c r="E643" i="5"/>
  <c r="X643" i="5" s="1"/>
  <c r="V644" i="5"/>
  <c r="E644" i="5"/>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V663" i="5"/>
  <c r="E663" i="5"/>
  <c r="X663" i="5" s="1"/>
  <c r="V664" i="5"/>
  <c r="E664" i="5"/>
  <c r="X664" i="5" s="1"/>
  <c r="V665" i="5"/>
  <c r="E665" i="5"/>
  <c r="V666" i="5"/>
  <c r="E666" i="5"/>
  <c r="X666" i="5" s="1"/>
  <c r="V667" i="5"/>
  <c r="E667" i="5"/>
  <c r="X667" i="5" s="1"/>
  <c r="V668" i="5"/>
  <c r="E668" i="5"/>
  <c r="X668" i="5" s="1"/>
  <c r="V669" i="5"/>
  <c r="E669" i="5"/>
  <c r="V670" i="5"/>
  <c r="E670" i="5"/>
  <c r="X670" i="5" s="1"/>
  <c r="V671" i="5"/>
  <c r="E671" i="5"/>
  <c r="X671" i="5" s="1"/>
  <c r="V672" i="5"/>
  <c r="E672" i="5"/>
  <c r="X672" i="5" s="1"/>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X867" i="5" s="1"/>
  <c r="V868" i="5"/>
  <c r="E868" i="5"/>
  <c r="V869" i="5"/>
  <c r="E869" i="5"/>
  <c r="V870" i="5"/>
  <c r="E870" i="5"/>
  <c r="V871" i="5"/>
  <c r="E871" i="5"/>
  <c r="X871" i="5" s="1"/>
  <c r="V872" i="5"/>
  <c r="E872" i="5"/>
  <c r="X872" i="5" s="1"/>
  <c r="V873" i="5"/>
  <c r="E873" i="5"/>
  <c r="X873" i="5" s="1"/>
  <c r="V874" i="5"/>
  <c r="E874" i="5"/>
  <c r="V875" i="5"/>
  <c r="E875" i="5"/>
  <c r="X875" i="5" s="1"/>
  <c r="V876" i="5"/>
  <c r="E876" i="5"/>
  <c r="X876" i="5" s="1"/>
  <c r="V877" i="5"/>
  <c r="E877" i="5"/>
  <c r="V878" i="5"/>
  <c r="E878" i="5"/>
  <c r="X878" i="5" s="1"/>
  <c r="V879" i="5"/>
  <c r="E879" i="5"/>
  <c r="X879" i="5" s="1"/>
  <c r="V880" i="5"/>
  <c r="E880" i="5"/>
  <c r="X880" i="5" s="1"/>
  <c r="V881" i="5"/>
  <c r="E881" i="5"/>
  <c r="X881" i="5" s="1"/>
  <c r="V882" i="5"/>
  <c r="E882" i="5"/>
  <c r="V883" i="5"/>
  <c r="E883" i="5"/>
  <c r="X883" i="5" s="1"/>
  <c r="V884" i="5"/>
  <c r="E884" i="5"/>
  <c r="V885" i="5"/>
  <c r="E885" i="5"/>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V973" i="5"/>
  <c r="E973" i="5"/>
  <c r="X973" i="5" s="1"/>
  <c r="V974" i="5"/>
  <c r="E974" i="5"/>
  <c r="V975" i="5"/>
  <c r="E975" i="5"/>
  <c r="X975" i="5" s="1"/>
  <c r="V976" i="5"/>
  <c r="E976" i="5"/>
  <c r="X976" i="5" s="1"/>
  <c r="V977" i="5"/>
  <c r="E977" i="5"/>
  <c r="V978" i="5"/>
  <c r="E978" i="5"/>
  <c r="X978" i="5" s="1"/>
  <c r="V979" i="5"/>
  <c r="E979" i="5"/>
  <c r="X979" i="5" s="1"/>
  <c r="V980" i="5"/>
  <c r="E980" i="5"/>
  <c r="V981" i="5"/>
  <c r="E981" i="5"/>
  <c r="X981" i="5" s="1"/>
  <c r="V982" i="5"/>
  <c r="E982" i="5"/>
  <c r="X982" i="5" s="1"/>
  <c r="V983" i="5"/>
  <c r="E983" i="5"/>
  <c r="X983" i="5" s="1"/>
  <c r="V984" i="5"/>
  <c r="E984" i="5"/>
  <c r="X984" i="5" s="1"/>
  <c r="V985" i="5"/>
  <c r="E985" i="5"/>
  <c r="V986" i="5"/>
  <c r="E986" i="5"/>
  <c r="X986" i="5" s="1"/>
  <c r="V987" i="5"/>
  <c r="E987" i="5"/>
  <c r="X987" i="5" s="1"/>
  <c r="V988" i="5"/>
  <c r="E988" i="5"/>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V1046" i="5"/>
  <c r="E1046" i="5"/>
  <c r="X1046" i="5" s="1"/>
  <c r="V1047" i="5"/>
  <c r="E1047" i="5"/>
  <c r="X1047" i="5" s="1"/>
  <c r="V1048" i="5"/>
  <c r="E1048" i="5"/>
  <c r="X1048" i="5" s="1"/>
  <c r="V1049" i="5"/>
  <c r="E1049" i="5"/>
  <c r="V1050" i="5"/>
  <c r="E1050" i="5"/>
  <c r="X1050" i="5" s="1"/>
  <c r="V1051" i="5"/>
  <c r="E1051" i="5"/>
  <c r="X1051" i="5" s="1"/>
  <c r="V1052" i="5"/>
  <c r="E1052" i="5"/>
  <c r="V1053" i="5"/>
  <c r="E1053" i="5"/>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V1078" i="5"/>
  <c r="E1078" i="5"/>
  <c r="X1078" i="5" s="1"/>
  <c r="V1079" i="5"/>
  <c r="E1079" i="5"/>
  <c r="X1079" i="5" s="1"/>
  <c r="V1080" i="5"/>
  <c r="E1080" i="5"/>
  <c r="X1080" i="5" s="1"/>
  <c r="V1081" i="5"/>
  <c r="E1081" i="5"/>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V1253" i="5"/>
  <c r="E1253" i="5"/>
  <c r="V1254" i="5"/>
  <c r="E1254" i="5"/>
  <c r="V1255" i="5"/>
  <c r="E1255" i="5"/>
  <c r="X1255" i="5" s="1"/>
  <c r="V1256" i="5"/>
  <c r="E1256" i="5"/>
  <c r="X1256" i="5" s="1"/>
  <c r="V1257" i="5"/>
  <c r="E1257" i="5"/>
  <c r="X1257" i="5" s="1"/>
  <c r="V1258" i="5"/>
  <c r="E1258" i="5"/>
  <c r="X1258" i="5" s="1"/>
  <c r="V1259" i="5"/>
  <c r="E1259" i="5"/>
  <c r="X1259" i="5" s="1"/>
  <c r="V1260" i="5"/>
  <c r="E1260" i="5"/>
  <c r="V1261" i="5"/>
  <c r="E1261" i="5"/>
  <c r="X1261" i="5" s="1"/>
  <c r="V1262" i="5"/>
  <c r="E1262" i="5"/>
  <c r="V1263" i="5"/>
  <c r="E1263" i="5"/>
  <c r="X1263" i="5" s="1"/>
  <c r="V1264" i="5"/>
  <c r="E1264" i="5"/>
  <c r="V1265" i="5"/>
  <c r="E1265" i="5"/>
  <c r="X1265" i="5" s="1"/>
  <c r="V1266" i="5"/>
  <c r="E1266" i="5"/>
  <c r="X1266" i="5" s="1"/>
  <c r="V1267" i="5"/>
  <c r="E1267" i="5"/>
  <c r="X1267" i="5" s="1"/>
  <c r="V1268" i="5"/>
  <c r="E1268" i="5"/>
  <c r="V1269" i="5"/>
  <c r="E1269" i="5"/>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V1287" i="5"/>
  <c r="E1287" i="5"/>
  <c r="X1287" i="5" s="1"/>
  <c r="V1288" i="5"/>
  <c r="E1288" i="5"/>
  <c r="X1288" i="5" s="1"/>
  <c r="V1289" i="5"/>
  <c r="E1289" i="5"/>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V1410" i="5"/>
  <c r="E1410" i="5"/>
  <c r="X1410" i="5" s="1"/>
  <c r="V1411" i="5"/>
  <c r="E1411" i="5"/>
  <c r="X1411" i="5" s="1"/>
  <c r="V1412" i="5"/>
  <c r="E1412" i="5"/>
  <c r="V1413" i="5"/>
  <c r="E1413" i="5"/>
  <c r="V1414" i="5"/>
  <c r="E1414" i="5"/>
  <c r="X1414" i="5" s="1"/>
  <c r="V1415" i="5"/>
  <c r="E1415" i="5"/>
  <c r="X1415" i="5" s="1"/>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X1431" i="5" s="1"/>
  <c r="V1432" i="5"/>
  <c r="E1432" i="5"/>
  <c r="X1432" i="5" s="1"/>
  <c r="V1433" i="5"/>
  <c r="E1433" i="5"/>
  <c r="V1434" i="5"/>
  <c r="E1434" i="5"/>
  <c r="X1434" i="5" s="1"/>
  <c r="V1435" i="5"/>
  <c r="E1435" i="5"/>
  <c r="X1435" i="5" s="1"/>
  <c r="V1436" i="5"/>
  <c r="E1436" i="5"/>
  <c r="V1437" i="5"/>
  <c r="E1437" i="5"/>
  <c r="V1438" i="5"/>
  <c r="E1438" i="5"/>
  <c r="X1438" i="5" s="1"/>
  <c r="V1439" i="5"/>
  <c r="E1439" i="5"/>
  <c r="X1439" i="5" s="1"/>
  <c r="V1440" i="5"/>
  <c r="E1440" i="5"/>
  <c r="X1440" i="5" s="1"/>
  <c r="V1441" i="5"/>
  <c r="E1441" i="5"/>
  <c r="V1442" i="5"/>
  <c r="E1442" i="5"/>
  <c r="X1442" i="5" s="1"/>
  <c r="V1443" i="5"/>
  <c r="E1443" i="5"/>
  <c r="X1443" i="5" s="1"/>
  <c r="V1444" i="5"/>
  <c r="E1444" i="5"/>
  <c r="V1445" i="5"/>
  <c r="E1445" i="5"/>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V1542" i="5"/>
  <c r="E1542" i="5"/>
  <c r="X1542" i="5" s="1"/>
  <c r="V1543" i="5"/>
  <c r="E1543" i="5"/>
  <c r="X1543" i="5" s="1"/>
  <c r="V1544" i="5"/>
  <c r="E1544" i="5"/>
  <c r="X1544" i="5" s="1"/>
  <c r="V1545" i="5"/>
  <c r="E1545" i="5"/>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V1575" i="5"/>
  <c r="E1575" i="5"/>
  <c r="X1575" i="5" s="1"/>
  <c r="V1576" i="5"/>
  <c r="E1576" i="5"/>
  <c r="X1576" i="5" s="1"/>
  <c r="V1577" i="5"/>
  <c r="E1577" i="5"/>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V1586" i="5"/>
  <c r="E1586" i="5"/>
  <c r="V1587" i="5"/>
  <c r="E1587" i="5"/>
  <c r="X1587" i="5" s="1"/>
  <c r="V1588" i="5"/>
  <c r="E1588" i="5"/>
  <c r="V1589" i="5"/>
  <c r="E1589" i="5"/>
  <c r="X1589" i="5" s="1"/>
  <c r="V1590" i="5"/>
  <c r="E1590" i="5"/>
  <c r="X1590" i="5" s="1"/>
  <c r="V1591" i="5"/>
  <c r="E1591" i="5"/>
  <c r="X1591" i="5" s="1"/>
  <c r="V1592" i="5"/>
  <c r="E1592" i="5"/>
  <c r="V1593" i="5"/>
  <c r="E1593" i="5"/>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V1606" i="5"/>
  <c r="E1606" i="5"/>
  <c r="X1606" i="5" s="1"/>
  <c r="V1607" i="5"/>
  <c r="E1607" i="5"/>
  <c r="X1607" i="5" s="1"/>
  <c r="V1608" i="5"/>
  <c r="E1608" i="5"/>
  <c r="X1608" i="5" s="1"/>
  <c r="V1609" i="5"/>
  <c r="E1609" i="5"/>
  <c r="V1610" i="5"/>
  <c r="E1610" i="5"/>
  <c r="X1610" i="5" s="1"/>
  <c r="V1611" i="5"/>
  <c r="E1611" i="5"/>
  <c r="X1611" i="5" s="1"/>
  <c r="V1612" i="5"/>
  <c r="E1612" i="5"/>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V1654" i="5"/>
  <c r="E1654" i="5"/>
  <c r="X1654" i="5" s="1"/>
  <c r="V1655" i="5"/>
  <c r="E1655" i="5"/>
  <c r="X1655" i="5" s="1"/>
  <c r="V1656" i="5"/>
  <c r="E1656" i="5"/>
  <c r="X1656" i="5" s="1"/>
  <c r="V1657" i="5"/>
  <c r="E1657" i="5"/>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V1670" i="5"/>
  <c r="E1670" i="5"/>
  <c r="X1670" i="5" s="1"/>
  <c r="V1671" i="5"/>
  <c r="E1671" i="5"/>
  <c r="X1671" i="5" s="1"/>
  <c r="V1672" i="5"/>
  <c r="E1672" i="5"/>
  <c r="X1672" i="5" s="1"/>
  <c r="V1673" i="5"/>
  <c r="E1673" i="5"/>
  <c r="X1673" i="5" s="1"/>
  <c r="V1674" i="5"/>
  <c r="E1674" i="5"/>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V1698" i="5"/>
  <c r="E1698" i="5"/>
  <c r="X1698" i="5" s="1"/>
  <c r="V1699" i="5"/>
  <c r="E1699" i="5"/>
  <c r="X1699" i="5" s="1"/>
  <c r="V1700" i="5"/>
  <c r="E1700" i="5"/>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V1714" i="5"/>
  <c r="E1714" i="5"/>
  <c r="X1714" i="5" s="1"/>
  <c r="V1715" i="5"/>
  <c r="E1715" i="5"/>
  <c r="X1715" i="5" s="1"/>
  <c r="V1716" i="5"/>
  <c r="E1716" i="5"/>
  <c r="V1717" i="5"/>
  <c r="E1717" i="5"/>
  <c r="X1717" i="5" s="1"/>
  <c r="V1718" i="5"/>
  <c r="E1718" i="5"/>
  <c r="V1719" i="5"/>
  <c r="E1719" i="5"/>
  <c r="X1719" i="5" s="1"/>
  <c r="V1720" i="5"/>
  <c r="E1720" i="5"/>
  <c r="X1720" i="5" s="1"/>
  <c r="V1721" i="5"/>
  <c r="E1721" i="5"/>
  <c r="V1722" i="5"/>
  <c r="E1722" i="5"/>
  <c r="X1722" i="5" s="1"/>
  <c r="V1723" i="5"/>
  <c r="E1723" i="5"/>
  <c r="X1723" i="5" s="1"/>
  <c r="V1724" i="5"/>
  <c r="E1724" i="5"/>
  <c r="V1725" i="5"/>
  <c r="E1725" i="5"/>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V1853" i="5"/>
  <c r="E1853" i="5"/>
  <c r="V1854" i="5"/>
  <c r="E1854" i="5"/>
  <c r="X1854" i="5" s="1"/>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V2413" i="5"/>
  <c r="E2413" i="5"/>
  <c r="X2413" i="5" s="1"/>
  <c r="V2414" i="5"/>
  <c r="E2414" i="5"/>
  <c r="X2414" i="5" s="1"/>
  <c r="V2415" i="5"/>
  <c r="E2415" i="5"/>
  <c r="X2415" i="5" s="1"/>
  <c r="V2416" i="5"/>
  <c r="E2416" i="5"/>
  <c r="X2416" i="5" s="1"/>
  <c r="V2417" i="5"/>
  <c r="E2417" i="5"/>
  <c r="V2418" i="5"/>
  <c r="E2418" i="5"/>
  <c r="X2418" i="5" s="1"/>
  <c r="V2419" i="5"/>
  <c r="E2419" i="5"/>
  <c r="X2419" i="5" s="1"/>
  <c r="V2420" i="5"/>
  <c r="E2420" i="5"/>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s="1"/>
  <c r="H11" i="6" s="1"/>
  <c r="D11" i="6" s="1"/>
  <c r="G9" i="6"/>
  <c r="H9" i="6"/>
  <c r="B8" i="6"/>
  <c r="G8" i="6"/>
  <c r="H8" i="6" s="1"/>
  <c r="D8" i="6" s="1"/>
  <c r="B7" i="6"/>
  <c r="G7" i="6" s="1"/>
  <c r="H7" i="6" s="1"/>
  <c r="D7" i="6" s="1"/>
  <c r="B6" i="6"/>
  <c r="G6" i="6"/>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I67" i="5"/>
  <c r="F67"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X129" i="5"/>
  <c r="F129" i="5"/>
  <c r="H199" i="5"/>
  <c r="R199" i="5"/>
  <c r="J199" i="5"/>
  <c r="I199" i="5"/>
  <c r="F199" i="5"/>
  <c r="H131" i="5"/>
  <c r="F131" i="5"/>
  <c r="I131" i="5"/>
  <c r="R131" i="5"/>
  <c r="J131" i="5"/>
  <c r="R57" i="5"/>
  <c r="I57" i="5"/>
  <c r="F105" i="5"/>
  <c r="R105" i="5"/>
  <c r="X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52"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R1265" i="5"/>
  <c r="X1269"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R1565" i="5"/>
  <c r="J1565" i="5"/>
  <c r="R1569" i="5"/>
  <c r="J1569" i="5"/>
  <c r="R1573" i="5"/>
  <c r="J1573" i="5"/>
  <c r="R1577" i="5"/>
  <c r="R1581" i="5"/>
  <c r="J1581" i="5"/>
  <c r="X1585" i="5"/>
  <c r="R1585" i="5"/>
  <c r="J1585" i="5"/>
  <c r="R1589" i="5"/>
  <c r="J1589" i="5"/>
  <c r="R1597" i="5"/>
  <c r="J1597" i="5"/>
  <c r="R1601" i="5"/>
  <c r="J1601" i="5"/>
  <c r="X1605"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80" i="5"/>
  <c r="X1988" i="5"/>
  <c r="X1996" i="5"/>
  <c r="X2020" i="5"/>
  <c r="X203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C19" i="6" s="1"/>
  <c r="J26" i="6"/>
  <c r="I27" i="6"/>
  <c r="C27" i="6" s="1"/>
  <c r="I39" i="6"/>
  <c r="C39" i="6" s="1"/>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H2069" i="5"/>
  <c r="J1959" i="5"/>
  <c r="R1959" i="5"/>
  <c r="I678" i="5"/>
  <c r="H678" i="5"/>
  <c r="J987" i="5"/>
  <c r="S606" i="5"/>
  <c r="S610" i="5"/>
  <c r="X226" i="5"/>
  <c r="S598" i="5"/>
  <c r="X221" i="5"/>
  <c r="X165" i="5"/>
  <c r="X121" i="5"/>
  <c r="X482" i="5"/>
  <c r="X230" i="5"/>
  <c r="X149" i="5"/>
  <c r="S532" i="5"/>
  <c r="X356" i="5"/>
  <c r="S356" i="5"/>
  <c r="X318" i="5"/>
  <c r="X233" i="5"/>
  <c r="X329" i="5"/>
  <c r="X241" i="5"/>
  <c r="X301" i="5"/>
  <c r="X134" i="5"/>
  <c r="X174" i="5"/>
  <c r="X353" i="5"/>
  <c r="S343" i="5"/>
  <c r="X246" i="5"/>
  <c r="X333" i="5"/>
  <c r="X78" i="5"/>
  <c r="X206" i="5"/>
  <c r="X162" i="5"/>
  <c r="X325" i="5"/>
  <c r="X142" i="5"/>
  <c r="X217" i="5"/>
  <c r="X218" i="5"/>
  <c r="X86" i="5"/>
  <c r="X369" i="5"/>
  <c r="X46" i="5"/>
  <c r="S315" i="5"/>
  <c r="X118" i="5"/>
  <c r="X253" i="5"/>
  <c r="X54" i="5"/>
  <c r="X50" i="5"/>
  <c r="X317" i="5"/>
  <c r="X66" i="5"/>
  <c r="X373" i="5"/>
  <c r="X62" i="5"/>
  <c r="X357" i="5"/>
  <c r="S357" i="5"/>
  <c r="X90" i="5"/>
  <c r="X130" i="5"/>
  <c r="S383" i="5"/>
  <c r="X313" i="5"/>
  <c r="X76" i="5"/>
  <c r="X44" i="5"/>
  <c r="X242"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X1660" i="5"/>
  <c r="I1652" i="5"/>
  <c r="J1644" i="5"/>
  <c r="H391" i="5"/>
  <c r="J720" i="5"/>
  <c r="J2454" i="5"/>
  <c r="F2215" i="5"/>
  <c r="X2184"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G21" i="6"/>
  <c r="H21" i="6"/>
  <c r="B36" i="6"/>
  <c r="G36" i="6"/>
  <c r="G20" i="6"/>
  <c r="H20" i="6"/>
  <c r="B45" i="6"/>
  <c r="G45" i="6"/>
  <c r="H45" i="6" s="1"/>
  <c r="D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597" i="5"/>
  <c r="S597" i="5"/>
  <c r="X505" i="5"/>
  <c r="S599" i="5"/>
  <c r="X465" i="5"/>
  <c r="X462" i="5"/>
  <c r="X140" i="5"/>
  <c r="X493" i="5"/>
  <c r="S611" i="5"/>
  <c r="X220" i="5"/>
  <c r="X577" i="5"/>
  <c r="X601" i="5"/>
  <c r="S601" i="5"/>
  <c r="X340" i="5"/>
  <c r="X466" i="5"/>
  <c r="X521" i="5"/>
  <c r="X180" i="5"/>
  <c r="X518" i="5"/>
  <c r="X244" i="5"/>
  <c r="X276" i="5"/>
  <c r="X596" i="5"/>
  <c r="X281" i="5"/>
  <c r="X524" i="5"/>
  <c r="X578" i="5"/>
  <c r="X212" i="5"/>
  <c r="X406" i="5"/>
  <c r="X188" i="5"/>
  <c r="X565" i="5"/>
  <c r="X366" i="5"/>
  <c r="X517" i="5"/>
  <c r="X506" i="5"/>
  <c r="X204" i="5"/>
  <c r="S600" i="5"/>
  <c r="X365" i="5"/>
  <c r="X108" i="5"/>
  <c r="X481" i="5"/>
  <c r="X569" i="5"/>
  <c r="X164" i="5"/>
  <c r="X446" i="5"/>
  <c r="X553" i="5"/>
  <c r="X308" i="5"/>
  <c r="X316" i="5"/>
  <c r="S382" i="5"/>
  <c r="X224" i="5"/>
  <c r="X256" i="5"/>
  <c r="X525" i="5"/>
  <c r="X537" i="5"/>
  <c r="X116" i="5"/>
  <c r="X236" i="5"/>
  <c r="X268" i="5"/>
  <c r="X300" i="5"/>
  <c r="X469" i="5"/>
  <c r="X529" i="5"/>
  <c r="X305" i="5"/>
  <c r="X277" i="5"/>
  <c r="X334" i="5"/>
  <c r="X297" i="5"/>
  <c r="X194" i="5"/>
  <c r="X306" i="5"/>
  <c r="X592" i="5"/>
  <c r="X533" i="5"/>
  <c r="S533" i="5"/>
  <c r="X485" i="5"/>
  <c r="X148" i="5"/>
  <c r="X458" i="5"/>
  <c r="X513" i="5"/>
  <c r="X609" i="5"/>
  <c r="X561" i="5"/>
  <c r="X545" i="5"/>
  <c r="X534" i="5"/>
  <c r="S355" i="5"/>
  <c r="X541" i="5"/>
  <c r="X588" i="5"/>
  <c r="S602" i="5"/>
  <c r="X262" i="5"/>
  <c r="X350" i="5"/>
  <c r="X573" i="5"/>
  <c r="X450" i="5"/>
  <c r="X497" i="5"/>
  <c r="X156" i="5"/>
  <c r="X358" i="5"/>
  <c r="X549" i="5"/>
  <c r="X124" i="5"/>
  <c r="S603" i="5"/>
  <c r="X477" i="5"/>
  <c r="X104" i="5"/>
  <c r="X228" i="5"/>
  <c r="X260" i="5"/>
  <c r="X292" i="5"/>
  <c r="X605" i="5"/>
  <c r="S605" i="5"/>
  <c r="X102" i="5"/>
  <c r="X189" i="5"/>
  <c r="X422" i="5"/>
  <c r="X172" i="5"/>
  <c r="X581" i="5"/>
  <c r="S607" i="5"/>
  <c r="X426" i="5"/>
  <c r="X489" i="5"/>
  <c r="X557" i="5"/>
  <c r="X501" i="5"/>
  <c r="X342" i="5"/>
  <c r="X473" i="5"/>
  <c r="X132" i="5"/>
  <c r="X324" i="5"/>
  <c r="X509" i="5"/>
  <c r="X580" i="5"/>
  <c r="X201" i="5"/>
  <c r="X556" i="5"/>
  <c r="X314" i="5"/>
  <c r="S314" i="5"/>
  <c r="X593" i="5"/>
  <c r="X414" i="5"/>
  <c r="X460" i="5"/>
  <c r="X196" i="5"/>
  <c r="X585" i="5"/>
  <c r="X252" i="5"/>
  <c r="X284" i="5"/>
  <c r="X261" i="5"/>
  <c r="X293" i="5"/>
  <c r="X265" i="5"/>
  <c r="H39" i="6"/>
  <c r="D39" i="6"/>
  <c r="H26" i="6"/>
  <c r="H24" i="6"/>
  <c r="H35" i="6"/>
  <c r="D35" i="6"/>
  <c r="H40" i="6"/>
  <c r="D40" i="6"/>
  <c r="H31" i="6"/>
  <c r="D29" i="6"/>
  <c r="H30" i="6"/>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D31" i="6"/>
  <c r="D30" i="6"/>
  <c r="D32" i="6"/>
  <c r="G66" i="6"/>
  <c r="H66" i="6" s="1"/>
  <c r="D66" i="6" s="1"/>
  <c r="G67" i="6"/>
  <c r="H67" i="6"/>
  <c r="D67" i="6" s="1"/>
  <c r="G65" i="6"/>
  <c r="H65" i="6" s="1"/>
  <c r="D65" i="6" s="1"/>
  <c r="D60" i="6"/>
  <c r="D58" i="6"/>
  <c r="D63" i="6"/>
  <c r="D62" i="6"/>
  <c r="D54" i="6"/>
  <c r="D57" i="6"/>
  <c r="F56" i="6"/>
  <c r="H56" i="6"/>
  <c r="H55" i="6"/>
  <c r="D59" i="6"/>
  <c r="D55" i="6"/>
  <c r="D56" i="6"/>
  <c r="G64" i="6" a="1"/>
  <c r="C51" i="6" l="1"/>
  <c r="C50" i="6"/>
  <c r="C46" i="6"/>
  <c r="C47" i="6"/>
  <c r="C45" i="6"/>
  <c r="C66" i="6"/>
  <c r="C65" i="6"/>
  <c r="C68" i="6"/>
  <c r="C67" i="6"/>
  <c r="B68" i="4"/>
  <c r="A49" i="6" s="1"/>
  <c r="B34" i="4"/>
  <c r="A21" i="6" s="1"/>
  <c r="B62" i="4"/>
  <c r="A44" i="6" s="1"/>
  <c r="B52" i="4"/>
  <c r="A36" i="6" s="1"/>
  <c r="C10" i="6"/>
  <c r="A14" i="6"/>
  <c r="C12" i="6"/>
  <c r="B58" i="4"/>
  <c r="A41" i="6" s="1"/>
  <c r="B59" i="4"/>
  <c r="A42" i="6" s="1"/>
  <c r="B64" i="4"/>
  <c r="A46" i="6" s="1"/>
  <c r="C11" i="6"/>
  <c r="B70" i="4"/>
  <c r="A51" i="6" s="1"/>
  <c r="B56" i="4"/>
  <c r="A39" i="6" s="1"/>
  <c r="B50" i="4"/>
  <c r="A34" i="6" s="1"/>
  <c r="B71" i="4"/>
  <c r="A52" i="6" s="1"/>
  <c r="D74" i="4"/>
  <c r="D67" i="4"/>
  <c r="G74" i="4"/>
  <c r="G37" i="4"/>
  <c r="C8" i="6"/>
  <c r="B65" i="4"/>
  <c r="A47" i="6" s="1"/>
  <c r="G61" i="4"/>
  <c r="B69" i="4"/>
  <c r="A50" i="6" s="1"/>
  <c r="D31" i="4"/>
  <c r="C7" i="6"/>
  <c r="D61" i="4"/>
  <c r="B63" i="4"/>
  <c r="A45" i="6" s="1"/>
  <c r="B33" i="4"/>
  <c r="A20" i="6" s="1"/>
  <c r="B53" i="4"/>
  <c r="A37" i="6" s="1"/>
  <c r="D37" i="4"/>
  <c r="G55" i="4"/>
  <c r="G31" i="4"/>
  <c r="G67" i="4"/>
  <c r="G43" i="4"/>
  <c r="D49" i="4"/>
  <c r="D43" i="4"/>
  <c r="G49" i="4"/>
  <c r="B51" i="4"/>
  <c r="A35" i="6" s="1"/>
  <c r="A25" i="6"/>
  <c r="C4" i="6"/>
  <c r="B35" i="4"/>
  <c r="A22" i="6" s="1"/>
  <c r="G64" i="6"/>
  <c r="X40" i="5"/>
  <c r="G69" i="6" a="1"/>
  <c r="G69" i="6" s="1"/>
  <c r="H69" i="6" s="1"/>
  <c r="H64" i="6" l="1"/>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<sst xmlns="http://schemas.openxmlformats.org/spreadsheetml/2006/main" count="22376" uniqueCount="15855">
  <si>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</si>
  <si>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</si>
  <si>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</si>
  <si>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</si>
  <si>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</si>
  <si>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</si>
  <si>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</si>
  <si>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</si>
  <si>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</si>
  <si>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</si>
  <si>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</si>
  <si>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</si>
  <si>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</si>
  <si>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</si>
  <si>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</si>
  <si>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</si>
  <si>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</si>
  <si>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</si>
  <si>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</si>
  <si>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</si>
  <si>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</si>
  <si>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</si>
  <si>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</si>
  <si>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</si>
  <si>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</si>
  <si>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</si>
  <si>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</si>
  <si>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</si>
  <si>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</si>
  <si>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</si>
  <si>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</si>
  <si>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</si>
  <si>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</si>
  <si>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</si>
  <si>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</si>
  <si>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</si>
  <si>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</si>
  <si>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</si>
  <si>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</si>
  <si>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</si>
  <si>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</si>
  <si>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</si>
  <si>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</si>
  <si>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</si>
  <si>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</si>
  <si>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</si>
  <si>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</si>
  <si>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</si>
  <si>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</si>
  <si>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</si>
  <si>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</si>
  <si>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</si>
  <si>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</si>
  <si>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</si>
  <si>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</si>
  <si>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</si>
  <si>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</si>
  <si>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</si>
  <si>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</si>
  <si>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</si>
  <si>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</si>
  <si>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</si>
  <si>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</si>
  <si>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</si>
  <si>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</si>
  <si>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</si>
  <si>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</si>
  <si>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</si>
  <si>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</si>
  <si>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</si>
  <si>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</si>
  <si>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</si>
  <si>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</si>
  <si>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</si>
  <si>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</si>
  <si>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</si>
  <si>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</si>
  <si>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</si>
  <si>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</si>
  <si>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</si>
  <si>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</si>
  <si>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</si>
  <si>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</si>
  <si>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</si>
  <si>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</si>
  <si>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</si>
  <si>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</si>
  <si>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</si>
  <si>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</si>
  <si>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</si>
  <si>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</si>
  <si>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</si>
  <si>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</si>
  <si>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</si>
  <si>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</si>
  <si>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</si>
  <si>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</si>
  <si>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</si>
  <si>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</si>
  <si>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</si>
  <si>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</si>
  <si>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</si>
  <si>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</si>
  <si>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</si>
  <si>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</si>
  <si>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</si>
  <si>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</si>
  <si>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</si>
  <si>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</si>
  <si>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</si>
  <si>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</si>
  <si>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</si>
  <si>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</si>
  <si>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</si>
  <si>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</si>
  <si>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</si>
  <si>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</si>
  <si>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</si>
  <si>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</si>
  <si>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</si>
  <si>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</si>
  <si>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</si>
  <si>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</si>
  <si>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</si>
  <si>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</si>
  <si>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</si>
  <si>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</si>
  <si>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</si>
  <si>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</si>
  <si>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</si>
  <si>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</si>
  <si>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</si>
  <si>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</si>
  <si>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</si>
  <si>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</si>
  <si>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</si>
  <si>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</si>
  <si>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</si>
  <si>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</si>
  <si>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</si>
  <si>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</si>
  <si>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</si>
  <si>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</si>
  <si>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</si>
  <si>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</si>
  <si>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</si>
  <si>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</si>
  <si>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</si>
  <si>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</si>
  <si>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</si>
  <si>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</si>
  <si>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</si>
  <si>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</si>
  <si>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</si>
  <si>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</si>
  <si>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</si>
  <si>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</si>
  <si>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</si>
  <si>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</si>
  <si>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</si>
  <si>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</si>
  <si>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</si>
  <si>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</si>
  <si>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</si>
  <si>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</si>
  <si>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</si>
  <si>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</si>
  <si>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</si>
  <si>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</si>
  <si>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</si>
  <si>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</si>
  <si>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</si>
  <si>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</si>
  <si>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</si>
  <si>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</si>
  <si>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</si>
  <si>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</si>
  <si>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</si>
  <si>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</si>
  <si>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</si>
  <si>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</si>
  <si>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</si>
  <si>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</si>
  <si>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</si>
  <si>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</si>
  <si>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</si>
  <si>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</si>
  <si>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</si>
  <si>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</si>
  <si>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</si>
  <si>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</si>
  <si>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</si>
  <si>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</si>
  <si>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</si>
  <si>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</si>
  <si>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</si>
  <si>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</si>
  <si>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</si>
  <si>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</si>
  <si>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</si>
  <si>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</si>
  <si>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</si>
  <si>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</si>
  <si>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</si>
  <si>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</si>
  <si>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</si>
  <si>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</si>
  <si>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</si>
  <si>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</si>
  <si>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</si>
  <si>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</si>
  <si>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</si>
  <si>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</si>
  <si>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</si>
  <si>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</si>
  <si>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</si>
  <si>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</si>
  <si>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</si>
  <si>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</si>
  <si>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</si>
  <si>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</si>
  <si>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</si>
  <si>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</si>
  <si>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</si>
  <si>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</si>
  <si>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</si>
  <si>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</si>
  <si>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</si>
  <si>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</si>
  <si>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</si>
  <si>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</si>
  <si>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</si>
  <si>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</si>
  <si>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</si>
  <si>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</si>
  <si>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</si>
  <si>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</si>
  <si>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</si>
  <si>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</si>
  <si>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</si>
  <si>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</si>
  <si>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</si>
  <si>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</si>
  <si>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</si>
  <si>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</si>
  <si>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</si>
  <si>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</si>
  <si>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</si>
  <si>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</si>
  <si>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</si>
  <si>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</si>
  <si>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</si>
  <si>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</si>
  <si>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</si>
  <si>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</si>
  <si>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</si>
  <si>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</si>
  <si>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</si>
  <si>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</si>
  <si>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</si>
  <si>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</si>
  <si>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</si>
  <si>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</si>
  <si>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</si>
  <si>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</si>
  <si>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</si>
  <si>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</si>
  <si>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</si>
  <si>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</si>
  <si>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</si>
  <si>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</si>
  <si>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</si>
  <si>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</si>
  <si>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</si>
  <si>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</si>
  <si>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</si>
  <si>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</si>
  <si>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</si>
  <si>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</si>
  <si>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</si>
  <si>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</si>
  <si>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</si>
  <si>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</si>
  <si>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</si>
  <si>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</si>
  <si>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</si>
  <si>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</si>
  <si>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</si>
  <si>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</si>
  <si>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</si>
  <si>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</si>
  <si>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</si>
  <si>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</si>
  <si>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</si>
  <si>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</si>
  <si>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</si>
  <si>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</si>
  <si>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</si>
  <si>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</si>
  <si>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</si>
  <si>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</si>
  <si>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</si>
  <si>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</si>
  <si>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</si>
  <si>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</si>
  <si>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</si>
  <si>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</si>
  <si>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</si>
  <si>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</si>
  <si>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</si>
  <si>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</si>
  <si>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</si>
  <si>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</si>
  <si>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</si>
  <si>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</si>
  <si>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</si>
  <si>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</si>
  <si>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</si>
  <si>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</si>
  <si>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</si>
  <si>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</si>
  <si>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</si>
  <si>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</si>
  <si>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</si>
  <si>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</si>
  <si>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</si>
  <si>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</si>
  <si>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</si>
  <si>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</si>
  <si>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</si>
  <si>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</si>
  <si>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</si>
  <si>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</si>
  <si>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</si>
  <si>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</si>
  <si>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</si>
  <si>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</si>
  <si>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</si>
  <si>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</si>
  <si>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</si>
  <si>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</si>
  <si>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</si>
  <si>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</si>
  <si>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</si>
  <si>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</si>
  <si>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</si>
  <si>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</si>
  <si>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</si>
  <si>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</si>
  <si>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</si>
  <si>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</si>
  <si>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</si>
  <si>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</si>
  <si>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</si>
  <si>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</si>
  <si>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</si>
  <si>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</si>
  <si>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</si>
  <si>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</si>
  <si>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</si>
  <si>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</si>
  <si>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</si>
  <si>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</si>
  <si>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</si>
  <si>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</si>
  <si>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</si>
  <si>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</si>
  <si>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</si>
  <si>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</si>
  <si>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</si>
  <si>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</si>
  <si>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</si>
  <si>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</si>
  <si>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</si>
  <si>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</si>
  <si>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</si>
  <si>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</si>
  <si>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</si>
  <si>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</si>
  <si>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</si>
  <si>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</si>
  <si>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</si>
  <si>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</si>
  <si>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</si>
  <si>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</si>
  <si>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</si>
  <si>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</si>
  <si>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</si>
  <si>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</si>
  <si>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</si>
  <si>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</si>
  <si>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</si>
  <si>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</si>
  <si>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</si>
  <si>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</si>
  <si>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</si>
  <si>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</si>
  <si>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</si>
  <si>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</si>
  <si>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</si>
  <si>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</si>
  <si>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</si>
  <si>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</si>
  <si>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</si>
  <si>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</si>
  <si>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</si>
  <si>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</si>
  <si>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</si>
  <si>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</si>
  <si>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</si>
  <si>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</si>
  <si>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</si>
  <si>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</si>
  <si>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</si>
  <si>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</si>
  <si>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</si>
  <si>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</si>
  <si>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</si>
  <si>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</si>
  <si>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</si>
  <si>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</si>
  <si>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</si>
  <si>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</si>
  <si>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</si>
  <si>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</si>
  <si>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</si>
  <si>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</si>
  <si>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</si>
  <si>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</si>
  <si>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</si>
  <si>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</si>
  <si>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</si>
  <si>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</si>
  <si>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</si>
  <si>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</si>
  <si>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</si>
  <si>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</si>
  <si>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</si>
  <si>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</si>
  <si>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</si>
  <si>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</si>
  <si>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</si>
  <si>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</si>
  <si>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</si>
  <si>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</si>
  <si>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</si>
  <si>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</si>
  <si>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</si>
  <si>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</si>
  <si>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</si>
  <si>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</si>
  <si>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</si>
  <si>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</si>
  <si>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</si>
  <si>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</si>
  <si>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</si>
  <si>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</si>
  <si>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</si>
  <si>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</si>
  <si>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</si>
  <si>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</si>
  <si>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</si>
  <si>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</si>
  <si>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</si>
  <si>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</si>
  <si>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</si>
  <si>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</si>
  <si>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</si>
  <si>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</si>
  <si>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</si>
  <si>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</si>
  <si>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</si>
  <si>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</si>
  <si>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</si>
  <si>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</si>
  <si>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</si>
  <si>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</si>
  <si>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</si>
  <si>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</si>
  <si>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</si>
  <si>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</si>
  <si>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</si>
  <si>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</si>
  <si>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</si>
  <si>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</si>
  <si>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</si>
  <si>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</si>
  <si>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</si>
  <si>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</si>
  <si>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</si>
  <si>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</si>
  <si>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</si>
  <si>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</si>
  <si>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</si>
  <si>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</si>
  <si>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</si>
  <si>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</si>
  <si>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</si>
  <si>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</si>
  <si>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</si>
  <si>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</si>
  <si>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</si>
  <si>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</si>
  <si>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</si>
  <si>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</si>
  <si>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</si>
  <si>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</si>
  <si>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</si>
  <si>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</si>
  <si>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</si>
  <si>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</si>
  <si>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</si>
  <si>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</si>
  <si>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</si>
  <si>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</si>
  <si>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</si>
  <si>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</si>
  <si>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</si>
  <si>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</si>
  <si>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</si>
  <si>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</si>
  <si>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</si>
  <si>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</si>
  <si>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</si>
  <si>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</si>
  <si>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</si>
  <si>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</si>
  <si>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</si>
  <si>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</si>
  <si>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</si>
  <si>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</si>
  <si>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</si>
  <si>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</si>
  <si>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</si>
  <si>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</si>
  <si>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</si>
  <si>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</si>
  <si>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</si>
  <si>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</si>
  <si>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</si>
  <si>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</si>
  <si>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</si>
  <si>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</si>
  <si>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</si>
  <si>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</si>
  <si>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</si>
  <si>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</si>
  <si>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</si>
  <si>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</si>
  <si>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</si>
  <si>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</si>
  <si>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</si>
  <si>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</si>
  <si>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</si>
  <si>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</si>
  <si>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</si>
  <si>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</si>
  <si>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</si>
  <si>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</si>
  <si>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</si>
  <si>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</si>
  <si>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</si>
  <si>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</si>
  <si>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</si>
  <si>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</si>
  <si>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</si>
  <si>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</si>
  <si>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</si>
  <si>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</si>
  <si>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</si>
  <si>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</si>
  <si>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</si>
  <si>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</si>
  <si>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</si>
  <si>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</si>
  <si>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</si>
  <si>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</si>
  <si>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</si>
  <si>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</si>
  <si>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</si>
  <si>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</si>
  <si>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</si>
  <si>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</si>
  <si>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</si>
  <si>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</si>
  <si>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</si>
  <si>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</si>
  <si>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</si>
  <si>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</si>
  <si>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</si>
  <si>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</si>
  <si>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</si>
  <si>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</si>
  <si>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</si>
  <si>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</si>
  <si>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</si>
  <si>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</si>
  <si>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</si>
  <si>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</si>
  <si>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</si>
  <si>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</si>
  <si>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</si>
  <si>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</si>
  <si>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</si>
  <si>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</si>
  <si>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</si>
  <si>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</si>
  <si>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</si>
  <si>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</si>
  <si>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</si>
  <si>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</si>
  <si>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</si>
  <si>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</si>
  <si>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</si>
  <si>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</si>
  <si>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</si>
  <si>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</si>
  <si>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</si>
  <si>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</si>
  <si>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</si>
  <si>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</si>
  <si>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</si>
  <si>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</si>
  <si>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</si>
  <si>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</si>
  <si>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</si>
  <si>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</si>
  <si>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</si>
  <si>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</si>
  <si>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</si>
  <si>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</si>
  <si>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</si>
  <si>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</si>
  <si>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</si>
  <si>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</si>
  <si>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</si>
  <si>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</si>
  <si>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</si>
  <si>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</si>
  <si>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</si>
  <si>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</si>
  <si>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</si>
  <si>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</si>
  <si>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</si>
  <si>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</si>
  <si>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</si>
  <si>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</si>
  <si>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</si>
  <si>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</si>
  <si>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</si>
  <si>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</si>
  <si>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</si>
  <si>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</si>
  <si>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</si>
  <si>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</si>
  <si>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</si>
  <si>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</si>
  <si>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</si>
  <si>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</si>
  <si>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</si>
  <si>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</si>
  <si>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</si>
  <si>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</si>
  <si>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</si>
  <si>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</si>
  <si>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</si>
  <si>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</si>
  <si>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</si>
  <si>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</si>
  <si>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</si>
  <si>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</si>
  <si>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</si>
  <si>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</si>
  <si>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</si>
  <si>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</si>
  <si>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</si>
  <si>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</si>
  <si>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</si>
  <si>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</si>
  <si>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</si>
  <si>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</si>
  <si>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</si>
  <si>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</si>
  <si>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</si>
  <si>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</si>
  <si>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</si>
  <si>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</si>
  <si>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</si>
  <si>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</si>
  <si>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</si>
  <si>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</si>
  <si>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</si>
  <si>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</si>
  <si>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</si>
  <si>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</si>
  <si>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</si>
  <si>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</si>
  <si>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</si>
  <si>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</si>
  <si>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</si>
  <si>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</si>
  <si>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</si>
  <si>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</si>
  <si>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</si>
  <si>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</si>
  <si>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</si>
  <si>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</si>
  <si>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</si>
  <si>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</si>
  <si>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</si>
  <si>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</si>
  <si>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</si>
  <si>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</si>
  <si>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</si>
  <si>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</si>
  <si>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</si>
  <si>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</si>
  <si>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</si>
  <si>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</si>
  <si>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</si>
  <si>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</si>
  <si>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</si>
  <si>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</si>
  <si>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</si>
  <si>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</si>
  <si>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</si>
  <si>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</si>
  <si>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</si>
  <si>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</si>
  <si>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</si>
  <si>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</si>
  <si>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</si>
  <si>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</si>
  <si>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</si>
  <si>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</si>
  <si>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</si>
  <si>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</si>
  <si>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</si>
  <si>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</si>
  <si>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</si>
  <si>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</si>
  <si>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</si>
  <si>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</si>
  <si>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</si>
  <si>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</si>
  <si>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</si>
  <si>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</si>
  <si>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</si>
  <si>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</si>
  <si>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</si>
  <si>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</si>
  <si>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</si>
  <si>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</si>
  <si>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</si>
  <si>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</si>
  <si>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</si>
  <si>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</si>
  <si>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</si>
  <si>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</si>
  <si>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</si>
  <si>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</si>
  <si>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</si>
  <si>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</si>
  <si>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</si>
  <si>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</si>
  <si>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</si>
  <si>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</si>
  <si>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</si>
  <si>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</si>
  <si>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</si>
  <si>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</si>
  <si>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</si>
  <si>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</si>
  <si>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</si>
  <si>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</si>
  <si>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</si>
  <si>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</si>
  <si>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</si>
  <si>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</si>
  <si>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</si>
  <si>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</si>
  <si>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</si>
  <si>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</si>
  <si>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</si>
  <si>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</si>
  <si>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</si>
  <si>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</si>
  <si>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</si>
  <si>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</si>
  <si>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</si>
  <si>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</si>
  <si>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</si>
  <si>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</si>
  <si>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</si>
  <si>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</si>
  <si>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</si>
  <si>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</si>
  <si>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</si>
  <si>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</si>
  <si>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</si>
  <si>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</si>
  <si>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</si>
  <si>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</si>
  <si>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</si>
  <si>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</si>
  <si>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</si>
  <si>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</si>
  <si>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</si>
  <si>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</si>
  <si>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</si>
  <si>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</si>
  <si>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</si>
  <si>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</si>
  <si>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</si>
  <si>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</si>
  <si>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</si>
  <si>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</si>
  <si>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</si>
  <si>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</si>
  <si>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</si>
  <si>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</si>
  <si>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</si>
  <si>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</si>
  <si>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</si>
  <si>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</si>
  <si>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</si>
  <si>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</si>
  <si>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</si>
  <si>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</si>
  <si>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</si>
  <si>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</si>
  <si>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</si>
  <si>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</si>
  <si>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</si>
  <si>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</si>
  <si>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</si>
  <si>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</si>
  <si>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</si>
  <si>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</si>
  <si>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</si>
  <si>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</si>
  <si>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</si>
  <si>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</si>
  <si>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</si>
  <si>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</si>
  <si>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</si>
  <si>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</si>
  <si>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</si>
  <si>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</si>
  <si>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</si>
  <si>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</si>
  <si>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</si>
  <si>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</si>
  <si>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</si>
  <si>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</si>
  <si>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</si>
  <si>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</si>
  <si>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</si>
  <si>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</si>
  <si>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</si>
  <si>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</si>
  <si>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</si>
  <si>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</si>
  <si>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</si>
  <si>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</si>
  <si>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</si>
  <si>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</si>
  <si>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</si>
  <si>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</si>
  <si>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</si>
  <si>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</si>
  <si>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</si>
  <si>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</si>
  <si>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</si>
  <si>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</si>
  <si>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</si>
  <si>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</si>
  <si>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</si>
  <si>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</si>
  <si>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</si>
  <si>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</si>
  <si>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</si>
  <si>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</si>
  <si>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</si>
  <si>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</si>
  <si>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</si>
  <si>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</si>
  <si>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</si>
  <si>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</si>
  <si>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</si>
  <si>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</si>
  <si>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</si>
  <si>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</si>
  <si>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</si>
  <si>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</si>
  <si>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</si>
  <si>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</si>
  <si>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</si>
  <si>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</si>
  <si>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</si>
  <si>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</si>
  <si>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</si>
  <si>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</si>
  <si>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</si>
  <si>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</si>
  <si>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</si>
  <si>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</si>
  <si>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</si>
  <si>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</si>
  <si>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</si>
  <si>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</si>
  <si>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</si>
  <si>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</si>
  <si>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</si>
  <si>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</si>
  <si>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</si>
  <si>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</si>
  <si>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</si>
  <si>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</si>
  <si>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</si>
  <si>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</si>
  <si>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</si>
  <si>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</si>
  <si>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</si>
  <si>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</si>
  <si>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</si>
  <si>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</si>
  <si>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</si>
  <si>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</si>
  <si>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</si>
  <si>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</si>
  <si>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</si>
  <si>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</si>
  <si>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</si>
  <si>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</si>
  <si>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</si>
  <si>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</si>
  <si>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</si>
  <si>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</si>
  <si>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</si>
  <si>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</si>
  <si>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</si>
  <si>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</si>
  <si>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</si>
  <si>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</si>
  <si>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</si>
  <si>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</si>
  <si>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</si>
  <si>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</si>
  <si>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</si>
  <si>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</si>
  <si>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</si>
  <si>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</si>
  <si>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</si>
  <si>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</si>
  <si>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</si>
  <si>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</si>
  <si>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</si>
  <si>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</si>
  <si>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</si>
  <si>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</si>
  <si>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</si>
  <si>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</si>
  <si>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</si>
  <si>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</si>
  <si>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</si>
  <si>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</si>
  <si>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</si>
  <si>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</si>
  <si>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</si>
  <si>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</si>
  <si>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</si>
  <si>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</si>
  <si>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</si>
  <si>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</si>
  <si>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</si>
  <si>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</si>
  <si>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</si>
  <si>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</si>
  <si>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</si>
  <si>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</si>
  <si>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</si>
  <si>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</si>
  <si>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</si>
  <si>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</si>
  <si>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</si>
  <si>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</si>
  <si>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</si>
  <si>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</si>
  <si>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</si>
  <si>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</si>
  <si>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</si>
  <si>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</si>
  <si>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</si>
  <si>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</si>
  <si>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</si>
  <si>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</si>
  <si>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</si>
  <si>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</si>
  <si>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</si>
  <si>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</si>
  <si>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</si>
  <si>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</si>
  <si>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</si>
  <si>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</si>
  <si>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</si>
  <si>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</si>
  <si>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</si>
  <si>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</si>
  <si>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</si>
  <si>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</si>
  <si>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</si>
  <si>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</si>
  <si>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</si>
  <si>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</si>
  <si>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</si>
  <si>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</si>
  <si>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</si>
  <si>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</si>
  <si>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</si>
  <si>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</si>
  <si>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</si>
  <si>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</si>
  <si>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</si>
  <si>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</si>
  <si>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</si>
  <si>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</si>
  <si>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</si>
  <si>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</si>
  <si>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</si>
  <si>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</si>
  <si>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</si>
  <si>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</si>
  <si>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</si>
  <si>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</si>
  <si>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</si>
  <si>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</si>
  <si>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</si>
  <si>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</si>
  <si>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</si>
  <si>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</si>
  <si>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</si>
  <si>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</si>
  <si>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</si>
  <si>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</si>
  <si>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</si>
  <si>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</si>
  <si>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</si>
  <si>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</si>
  <si>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</si>
  <si>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</si>
  <si>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</si>
  <si>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</si>
  <si>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</si>
  <si>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</si>
  <si>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</si>
  <si>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</si>
  <si>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</si>
  <si>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</si>
  <si>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</si>
  <si>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</si>
  <si>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</si>
  <si>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</si>
  <si>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</si>
  <si>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</si>
  <si>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</si>
  <si>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</si>
  <si>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</si>
  <si>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</si>
  <si>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</si>
  <si>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</si>
  <si>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</si>
  <si>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</si>
  <si>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</si>
  <si>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</si>
  <si>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</si>
  <si>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</si>
  <si>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</si>
  <si>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</si>
  <si>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</si>
  <si>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</si>
  <si>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</si>
  <si>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</si>
  <si>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</si>
  <si>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</si>
  <si>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</si>
  <si>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</si>
  <si>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</si>
  <si>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</si>
  <si>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</si>
  <si>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</si>
  <si>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</si>
  <si>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</si>
  <si>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</si>
  <si>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</si>
  <si>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</si>
  <si>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</si>
  <si>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</si>
  <si>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</si>
  <si>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</si>
  <si>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</si>
  <si>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</si>
  <si>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</si>
  <si>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</si>
  <si>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</si>
  <si>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</si>
  <si>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</si>
  <si>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</si>
  <si>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</si>
  <si>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</si>
  <si>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</si>
  <si>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</si>
  <si>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</si>
  <si>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</si>
  <si>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</si>
  <si>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</si>
  <si>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</si>
  <si>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</si>
  <si>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</si>
  <si>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</si>
  <si>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</si>
  <si>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</si>
  <si>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</si>
  <si>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</si>
  <si>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</si>
  <si>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</si>
  <si>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</si>
  <si>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</si>
  <si>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</si>
  <si>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</si>
  <si>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</si>
  <si>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</si>
  <si>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</si>
  <si>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</si>
  <si>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</si>
  <si>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</si>
  <si>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</si>
  <si>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</si>
  <si>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</si>
  <si>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</si>
  <si>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</si>
  <si>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</si>
  <si>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</si>
  <si>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</si>
  <si>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</si>
  <si>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</si>
  <si>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</si>
  <si>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</si>
  <si>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</si>
  <si>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</si>
  <si>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</si>
  <si>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</si>
  <si>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</si>
  <si>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</si>
  <si>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</si>
  <si>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</si>
  <si>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</si>
  <si>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</si>
  <si>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</si>
  <si>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</si>
  <si>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</si>
  <si>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</si>
  <si>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</si>
  <si>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</si>
  <si>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</si>
  <si>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</si>
  <si>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</si>
  <si>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</si>
  <si>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</si>
  <si>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</si>
  <si>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</si>
  <si>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</si>
  <si>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</si>
  <si>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</si>
  <si>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</si>
  <si>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</si>
  <si>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</si>
  <si>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</si>
  <si>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</si>
  <si>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</si>
  <si>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</si>
  <si>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</si>
  <si>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</si>
  <si>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</si>
  <si>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</si>
  <si>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</si>
  <si>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</si>
  <si>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</si>
  <si>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</si>
  <si>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</si>
  <si>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</si>
  <si>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</si>
  <si>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</si>
  <si>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</si>
  <si>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</si>
  <si>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</si>
  <si>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</si>
  <si>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</si>
  <si>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</si>
  <si>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</si>
  <si>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</si>
  <si>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</si>
  <si>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</si>
  <si>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</si>
  <si>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</si>
  <si>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</si>
  <si>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</si>
  <si>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</si>
  <si>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</si>
  <si>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</si>
  <si>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</si>
  <si>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</si>
  <si>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</si>
  <si>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</si>
  <si>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</si>
  <si>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</si>
  <si>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</si>
  <si>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</si>
  <si>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</si>
  <si>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</si>
  <si>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</si>
  <si>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</si>
  <si>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</si>
  <si>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</si>
  <si>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</si>
  <si>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</si>
  <si>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</si>
  <si>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</si>
  <si>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</si>
  <si>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</si>
  <si>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</si>
  <si>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</si>
  <si>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</si>
  <si>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</si>
  <si>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</si>
  <si>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</si>
  <si>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</si>
  <si>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</si>
  <si>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</si>
  <si>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</si>
  <si>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</si>
  <si>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</si>
  <si>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</si>
  <si>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</si>
  <si>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</si>
  <si>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</si>
  <si>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</si>
  <si>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</si>
  <si>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</si>
  <si>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</si>
  <si>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</si>
  <si>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</si>
  <si>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</si>
  <si>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</si>
  <si>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</si>
  <si>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</si>
  <si>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</si>
  <si>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</si>
  <si>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</si>
  <si>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</si>
  <si>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</si>
  <si>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</si>
  <si>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</si>
  <si>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</si>
  <si>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</si>
  <si>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</si>
  <si>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</si>
  <si>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</si>
  <si>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</si>
  <si>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</si>
  <si>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</si>
  <si>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</si>
  <si>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</si>
  <si>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</si>
  <si>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</si>
  <si>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</si>
  <si>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</si>
  <si>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</si>
  <si>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</si>
  <si>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</si>
  <si>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</si>
  <si>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</si>
  <si>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</si>
  <si>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</si>
  <si>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</si>
  <si>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</si>
  <si>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</si>
  <si>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</si>
  <si>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</si>
  <si>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</si>
  <si>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</si>
  <si>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</si>
  <si>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</si>
  <si>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</si>
  <si>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</si>
  <si>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</si>
  <si>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</si>
  <si>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</si>
  <si>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</si>
  <si>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</si>
  <si>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</si>
  <si>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</si>
  <si>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</si>
  <si>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</si>
  <si>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</si>
  <si>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</si>
  <si>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</si>
  <si>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</si>
  <si>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</si>
  <si>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</si>
  <si>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</si>
  <si>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</si>
  <si>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</si>
  <si>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</si>
  <si>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</si>
  <si>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</si>
  <si>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</si>
  <si>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</si>
  <si>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</si>
  <si>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</si>
  <si>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</si>
  <si>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</si>
  <si>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</si>
  <si>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</si>
  <si>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</si>
  <si>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</si>
  <si>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</si>
  <si>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</si>
  <si>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</si>
  <si>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</si>
  <si>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</si>
  <si>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</si>
  <si>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</si>
  <si>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</si>
  <si>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</si>
  <si>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</si>
  <si>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</si>
  <si>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</si>
  <si>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</si>
  <si>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</si>
  <si>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</si>
  <si>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</si>
  <si>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</si>
  <si>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</si>
  <si>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</si>
  <si>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</si>
  <si>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</si>
  <si>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</si>
  <si>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</si>
  <si>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</si>
  <si>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</si>
  <si>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</si>
  <si>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</si>
  <si>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</si>
  <si>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</si>
  <si>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</si>
  <si>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</si>
  <si>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</si>
  <si>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</si>
  <si>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</si>
  <si>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</si>
  <si>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</si>
  <si>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</si>
  <si>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</si>
  <si>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</si>
  <si>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</si>
  <si>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</si>
  <si>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</si>
  <si>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</si>
  <si>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</si>
  <si>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</si>
  <si>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</si>
  <si>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</si>
  <si>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</si>
  <si>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</si>
  <si>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</si>
  <si>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</si>
  <si>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</si>
  <si>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</si>
  <si>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</si>
  <si>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</si>
  <si>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</si>
  <si>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</si>
  <si>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</si>
  <si>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</si>
  <si>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</si>
  <si>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</si>
  <si>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</si>
  <si>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</si>
  <si>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</si>
  <si>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</si>
  <si>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</si>
  <si>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</si>
  <si>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</si>
  <si>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</si>
  <si>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</si>
  <si>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</si>
  <si>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</si>
  <si>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</si>
  <si>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</si>
  <si>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</si>
  <si>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</si>
  <si>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</si>
  <si>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</si>
  <si>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</si>
  <si>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</si>
  <si>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</si>
  <si>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</si>
  <si>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</si>
  <si>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</si>
  <si>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</si>
  <si>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</si>
  <si>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</si>
  <si>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</si>
  <si>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</si>
  <si>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</si>
  <si>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</si>
  <si>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</si>
  <si>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</si>
  <si>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</si>
  <si>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</si>
  <si>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</si>
  <si>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</si>
  <si>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</si>
  <si>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</si>
  <si>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</si>
  <si>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</si>
  <si>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</si>
  <si>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</si>
  <si>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</si>
  <si>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</si>
  <si>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</si>
  <si>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</si>
  <si>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</si>
  <si>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</si>
  <si>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</si>
  <si>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</si>
  <si>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</si>
  <si>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</si>
  <si>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</si>
  <si>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</si>
  <si>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</si>
  <si>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</si>
  <si>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</si>
  <si>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</si>
  <si>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</si>
  <si>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</si>
  <si>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</si>
  <si>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</si>
  <si>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</si>
  <si>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</si>
  <si>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</si>
  <si>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</si>
  <si>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</si>
  <si>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</si>
  <si>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</si>
  <si>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</si>
  <si>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</si>
  <si>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</si>
  <si>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</si>
  <si>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</si>
  <si>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</si>
  <si>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</si>
  <si>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</si>
  <si>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</si>
  <si>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</si>
  <si>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</si>
  <si>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</si>
  <si>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</si>
  <si>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</si>
  <si>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</si>
  <si>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</si>
  <si>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</si>
  <si>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</si>
  <si>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</si>
  <si>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</si>
  <si>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</si>
  <si>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</si>
  <si>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</si>
  <si>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</si>
  <si>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</si>
  <si>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</si>
  <si>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</si>
  <si>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</si>
  <si>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</si>
  <si>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</si>
  <si>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</si>
  <si>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</si>
  <si>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</si>
  <si>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</si>
  <si>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</si>
  <si>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</si>
  <si>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</si>
  <si>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</si>
  <si>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</si>
  <si>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</si>
  <si>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</si>
  <si>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</si>
  <si>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</si>
  <si>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</si>
  <si>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</si>
  <si>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</si>
  <si>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</si>
  <si>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</si>
  <si>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</si>
  <si>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</si>
  <si>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</si>
  <si>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</si>
  <si>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</si>
  <si>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</si>
  <si>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</si>
  <si>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</si>
  <si>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</si>
  <si>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</si>
  <si>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</si>
  <si>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</si>
  <si>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</si>
  <si>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</si>
  <si>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</si>
  <si>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</si>
  <si>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</si>
  <si>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</si>
  <si>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</si>
  <si>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</si>
  <si>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</si>
  <si>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</si>
  <si>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</si>
  <si>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</si>
  <si>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</si>
  <si>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</si>
  <si>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</si>
  <si>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</si>
  <si>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</si>
  <si>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</si>
  <si>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</si>
  <si>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</si>
  <si>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</si>
  <si>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</si>
  <si>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</si>
  <si>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</si>
  <si>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</si>
  <si>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</si>
  <si>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</si>
  <si>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</si>
  <si>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</si>
  <si>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</si>
  <si>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</si>
  <si>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</si>
  <si>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</si>
  <si>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</si>
  <si>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</si>
  <si>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</si>
  <si>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</si>
  <si>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</si>
  <si>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</si>
  <si>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</si>
  <si>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</si>
  <si>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</si>
  <si>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</si>
  <si>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</si>
  <si>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</si>
  <si>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</si>
  <si>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</si>
  <si>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</si>
  <si>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</si>
  <si>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</si>
  <si>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</si>
  <si>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</si>
  <si>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</si>
  <si>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</si>
  <si>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</si>
  <si>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</si>
  <si>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</si>
  <si>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</si>
  <si>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</si>
  <si>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</si>
  <si>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</si>
  <si>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</si>
  <si>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</si>
  <si>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</si>
  <si>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</si>
  <si>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</si>
  <si>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</si>
  <si>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</si>
  <si>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</si>
  <si>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</si>
  <si>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</si>
  <si>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</si>
  <si>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</si>
  <si>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</si>
  <si>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</si>
  <si>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</si>
  <si>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</si>
  <si>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</si>
  <si>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</si>
  <si>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</si>
  <si>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</si>
  <si>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</si>
  <si>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</si>
  <si>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</si>
  <si>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</si>
  <si>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</si>
  <si>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</si>
  <si>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</si>
  <si>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</si>
  <si>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</si>
  <si>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</si>
  <si>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</si>
  <si>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</si>
  <si>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</si>
  <si>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</si>
  <si>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</si>
  <si>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</si>
  <si>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</si>
  <si>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</si>
  <si>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</si>
  <si>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</si>
  <si>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</si>
  <si>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</si>
  <si>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</si>
  <si>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</si>
  <si>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</si>
  <si>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</si>
  <si>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</si>
  <si>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</si>
  <si>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</si>
  <si>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</si>
  <si>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</si>
  <si>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</si>
  <si>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</si>
  <si>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</si>
  <si>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</si>
  <si>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</si>
  <si>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</si>
  <si>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</si>
  <si>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</si>
  <si>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</si>
  <si>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</si>
  <si>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</si>
  <si>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</si>
  <si>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</si>
  <si>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</si>
  <si>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</si>
  <si>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</si>
  <si>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</si>
  <si>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</si>
  <si>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</si>
  <si>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</si>
  <si>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</si>
  <si>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</si>
  <si>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</si>
  <si>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</si>
  <si>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</si>
  <si>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</si>
  <si>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</si>
  <si>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</si>
  <si>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</si>
  <si>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</si>
  <si>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</si>
  <si>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</si>
  <si>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</si>
  <si>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</si>
  <si>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</si>
  <si>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</si>
  <si>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</si>
  <si>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</si>
  <si>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</si>
  <si>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</si>
  <si>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</si>
  <si>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</si>
  <si>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</si>
  <si>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</si>
  <si>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</si>
  <si>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</si>
  <si>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</si>
  <si>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</si>
  <si>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</si>
  <si>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</si>
  <si>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</si>
  <si>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</si>
  <si>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</si>
  <si>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</si>
  <si>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</si>
  <si>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</si>
  <si>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</si>
  <si>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</si>
  <si>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</si>
  <si>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</si>
  <si>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</si>
  <si>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</si>
  <si>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</si>
  <si>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</si>
  <si>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</si>
  <si>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</si>
  <si>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</si>
  <si>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</si>
  <si>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</si>
  <si>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</si>
  <si>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</si>
  <si>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</si>
  <si>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</si>
  <si>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</si>
  <si>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</si>
  <si>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</si>
  <si>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</si>
  <si>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</si>
  <si>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</si>
  <si>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</si>
  <si>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</si>
  <si>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</si>
  <si>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</si>
  <si>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</si>
  <si>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</si>
  <si>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</si>
  <si>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</si>
  <si>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</si>
  <si>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</si>
  <si>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</si>
  <si>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</si>
  <si>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</si>
  <si>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</si>
  <si>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</si>
  <si>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</si>
  <si>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</si>
  <si>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</si>
  <si>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</si>
  <si>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</si>
  <si>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</si>
  <si>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</si>
  <si>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</si>
  <si>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</si>
  <si>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</si>
  <si>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</si>
  <si>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</si>
  <si>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</si>
  <si>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</si>
  <si>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</si>
  <si>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</si>
  <si>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</si>
  <si>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</si>
  <si>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</si>
  <si>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</si>
  <si>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</si>
  <si>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</si>
  <si>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</si>
  <si>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</si>
  <si>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</si>
  <si>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</si>
  <si>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</si>
  <si>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</si>
  <si>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</si>
  <si>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</si>
  <si>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</si>
  <si>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</si>
  <si>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</si>
  <si>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</si>
  <si>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</si>
  <si>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</si>
  <si>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</si>
  <si>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</si>
  <si>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</si>
  <si>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</si>
  <si>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</si>
  <si>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</si>
  <si>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</si>
  <si>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</si>
  <si>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</si>
  <si>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</si>
  <si>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</si>
  <si>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</si>
  <si>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</si>
  <si>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</si>
  <si>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</si>
  <si>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</si>
  <si>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</si>
  <si>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</si>
  <si>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</si>
  <si>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</si>
  <si>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</si>
  <si>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</si>
  <si>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</si>
  <si>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</si>
  <si>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</si>
  <si>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</si>
  <si>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</si>
  <si>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</si>
  <si>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</si>
  <si>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</si>
  <si>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</si>
  <si>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</si>
  <si>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</si>
  <si>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</si>
  <si>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</si>
  <si>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</si>
  <si>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</si>
  <si>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</si>
  <si>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</si>
  <si>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</si>
  <si>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</si>
  <si>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</si>
  <si>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</si>
  <si>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</si>
  <si>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</si>
  <si>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</si>
  <si>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</si>
  <si>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</si>
  <si>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</si>
  <si>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</si>
  <si>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</si>
  <si>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</si>
  <si>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</si>
  <si>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</si>
  <si>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</si>
  <si>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</si>
  <si>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</si>
  <si>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</si>
  <si>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</si>
  <si>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</si>
  <si>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</si>
  <si>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</si>
  <si>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</si>
  <si>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</si>
  <si>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</si>
  <si>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</si>
  <si>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</si>
  <si>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</si>
  <si>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</si>
  <si>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</si>
  <si>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</si>
  <si>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</si>
  <si>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</si>
  <si>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</si>
  <si>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</si>
  <si>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</si>
  <si>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</si>
  <si>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</si>
  <si>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</si>
  <si>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</si>
  <si>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</si>
  <si>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</si>
  <si>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</si>
  <si>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</si>
  <si>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</si>
  <si>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</si>
  <si>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</si>
  <si>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</si>
  <si>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</si>
  <si>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</si>
  <si>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</si>
  <si>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</si>
  <si>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</si>
  <si>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</si>
  <si>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</si>
  <si>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</si>
  <si>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</si>
  <si>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</si>
  <si>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</si>
  <si>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</si>
  <si>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</si>
  <si>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</si>
  <si>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</si>
  <si>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</si>
  <si>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</si>
  <si>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</si>
  <si>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</si>
  <si>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</si>
  <si>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</si>
  <si>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</si>
  <si>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</si>
  <si>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</si>
  <si>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</si>
  <si>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</si>
  <si>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</si>
  <si>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</si>
  <si>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</si>
  <si>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</si>
  <si>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</si>
  <si>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</si>
  <si>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</si>
  <si>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</si>
  <si>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</si>
  <si>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</si>
  <si>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</si>
  <si>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</si>
  <si>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</si>
  <si>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</si>
  <si>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</si>
  <si>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</si>
  <si>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</si>
  <si>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</si>
  <si>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</si>
  <si>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</si>
  <si>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</si>
  <si>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</si>
  <si>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</si>
  <si>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</si>
  <si>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</si>
  <si>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</si>
  <si>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</si>
  <si>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</si>
  <si>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</si>
  <si>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</si>
  <si>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</si>
  <si>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</si>
  <si>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</si>
  <si>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</si>
  <si>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</si>
  <si>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</si>
  <si>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</si>
  <si>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</si>
  <si>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</si>
  <si>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</si>
  <si>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</si>
  <si>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</si>
  <si>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</si>
  <si>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</si>
  <si>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</si>
  <si>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</si>
  <si>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</si>
  <si>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</si>
  <si>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</si>
  <si>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</si>
  <si>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</si>
  <si>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</si>
  <si>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</si>
  <si>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</si>
  <si>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</si>
  <si>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</si>
  <si>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</si>
  <si>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</si>
  <si>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</si>
  <si>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</si>
  <si>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</si>
  <si>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</si>
  <si>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</si>
  <si>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</si>
  <si>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</si>
  <si>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</si>
  <si>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</si>
  <si>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</si>
  <si>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</si>
  <si>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</si>
  <si>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</si>
  <si>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</si>
  <si>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</si>
  <si>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</si>
  <si>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</si>
  <si>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</si>
  <si>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</si>
  <si>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</si>
  <si>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</si>
  <si>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</si>
  <si>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</si>
  <si>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</si>
  <si>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</si>
  <si>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</si>
  <si>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</si>
  <si>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</si>
  <si>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</si>
  <si>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</si>
  <si>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</si>
  <si>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</si>
  <si>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</si>
  <si>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</si>
  <si>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</si>
  <si>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</si>
  <si>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</si>
  <si>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</si>
  <si>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</si>
  <si>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</si>
  <si>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</si>
  <si>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</si>
  <si>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</si>
  <si>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</si>
  <si>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</si>
  <si>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</si>
  <si>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</si>
  <si>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</si>
  <si>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</si>
  <si>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</si>
  <si>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</si>
  <si>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</si>
  <si>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</si>
  <si>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</si>
  <si>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</si>
  <si>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</si>
  <si>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</si>
  <si>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</si>
  <si>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</si>
  <si>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</si>
  <si>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</si>
  <si>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</si>
  <si>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</si>
  <si>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</si>
  <si>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</si>
  <si>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</si>
  <si>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</si>
  <si>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</si>
  <si>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</si>
  <si>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</si>
  <si>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</si>
  <si>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</si>
  <si>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</si>
  <si>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</si>
  <si>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</si>
  <si>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</si>
  <si>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</si>
  <si>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</si>
  <si>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</si>
  <si>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</si>
  <si>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</si>
  <si>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</si>
  <si>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</si>
  <si>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</si>
  <si>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</si>
  <si>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</si>
  <si>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</si>
  <si>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</si>
  <si>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</si>
  <si>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</si>
  <si>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</si>
  <si>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</si>
  <si>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</si>
  <si>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</si>
  <si>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</si>
  <si>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</si>
  <si>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</si>
  <si>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</si>
  <si>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</si>
  <si>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</si>
  <si>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</si>
  <si>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</si>
  <si>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</si>
  <si>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</si>
  <si>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</si>
  <si>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</si>
  <si>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</si>
  <si>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</si>
  <si>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</si>
  <si>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</si>
  <si>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</si>
  <si>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</si>
  <si>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</si>
  <si>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</si>
  <si>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</si>
  <si>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</si>
  <si>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</si>
  <si>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</si>
  <si>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</si>
  <si>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</si>
  <si>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</si>
  <si>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</si>
  <si>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</si>
  <si>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</si>
  <si>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</si>
  <si>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</si>
  <si>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</si>
  <si>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</si>
  <si>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</si>
  <si>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</si>
  <si>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</si>
  <si>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</si>
  <si>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</si>
  <si>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</si>
  <si>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</si>
  <si>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</si>
  <si>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</si>
  <si>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</si>
  <si>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</si>
  <si>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</si>
  <si>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</si>
  <si>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</si>
  <si>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</si>
  <si>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</si>
  <si>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</si>
  <si>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</si>
  <si>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</si>
  <si>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</si>
  <si>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</si>
  <si>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</si>
  <si>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</si>
  <si>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</si>
  <si>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</si>
  <si>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</si>
  <si>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</si>
  <si>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</si>
  <si>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</si>
  <si>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</si>
  <si>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</si>
  <si>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</si>
  <si>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</si>
  <si>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</si>
  <si>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</si>
  <si>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</si>
  <si>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</si>
  <si>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</si>
  <si>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</si>
  <si>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</si>
  <si>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</si>
  <si>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</si>
  <si>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</si>
  <si>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</si>
  <si>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</si>
  <si>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</si>
  <si>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</si>
  <si>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</si>
  <si>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</si>
  <si>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</si>
  <si>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</si>
  <si>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</si>
  <si>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</si>
  <si>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</si>
  <si>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</si>
  <si>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</si>
  <si>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</si>
  <si>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</si>
  <si>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</si>
  <si>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</si>
  <si>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</si>
  <si>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</si>
  <si>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</si>
  <si>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</si>
  <si>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</si>
  <si>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</si>
  <si>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</si>
  <si>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</si>
  <si>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</si>
  <si>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</si>
  <si>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</si>
  <si>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</si>
  <si>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</si>
  <si>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</si>
  <si>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</si>
  <si>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</si>
  <si>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</si>
  <si>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</si>
  <si>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</si>
  <si>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</si>
  <si>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</si>
  <si>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</si>
  <si>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</si>
  <si>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</si>
  <si>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</si>
  <si>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</si>
  <si>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</si>
  <si>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</si>
  <si>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</si>
  <si>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</si>
  <si>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</si>
  <si>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</si>
  <si>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</si>
  <si>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</si>
  <si>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</si>
  <si>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</si>
  <si>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</si>
  <si>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</si>
  <si>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</si>
  <si>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</si>
  <si>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</si>
  <si>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</si>
  <si>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</si>
  <si>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</si>
  <si>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</si>
  <si>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</si>
  <si>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</si>
  <si>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</si>
  <si>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</si>
  <si>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</si>
  <si>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</si>
  <si>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</si>
  <si>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</si>
  <si>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</si>
  <si>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</si>
  <si>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</si>
  <si>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</si>
  <si>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</si>
  <si>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</si>
  <si>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</si>
  <si>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</si>
  <si>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</si>
  <si>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</si>
  <si>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</si>
  <si>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</si>
  <si>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</si>
  <si>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</si>
  <si>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</si>
  <si>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</si>
  <si>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</si>
  <si>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</si>
  <si>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</si>
  <si>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</si>
  <si>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</si>
  <si>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</si>
  <si>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</si>
  <si>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</si>
  <si>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</si>
  <si>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</si>
  <si>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</si>
  <si>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</si>
  <si>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</si>
  <si>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</si>
  <si>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</si>
  <si>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</si>
  <si>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</si>
  <si>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</si>
  <si>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</si>
  <si>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</si>
  <si>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</si>
  <si>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</si>
  <si>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</si>
  <si>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</si>
  <si>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</si>
  <si>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</si>
  <si>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</si>
  <si>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</si>
  <si>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</si>
  <si>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</si>
  <si>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</si>
  <si>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</si>
  <si>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</si>
  <si>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</si>
  <si>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</si>
  <si>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</si>
  <si>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</si>
  <si>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</si>
  <si>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</si>
  <si>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</si>
  <si>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</si>
  <si>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</si>
  <si>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</si>
  <si>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</si>
  <si>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</si>
  <si>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</si>
  <si>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</si>
  <si>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</si>
  <si>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</si>
  <si>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</si>
  <si>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</si>
  <si>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</si>
  <si>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</si>
  <si>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</si>
  <si>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</si>
  <si>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</si>
  <si>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</si>
  <si>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</si>
  <si>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</si>
  <si>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</si>
  <si>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</si>
  <si>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</si>
  <si>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</si>
  <si>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</si>
  <si>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</si>
  <si>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</si>
  <si>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</si>
  <si>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</si>
  <si>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</si>
  <si>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</si>
  <si>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</si>
  <si>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</si>
  <si>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</si>
  <si>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</si>
  <si>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</si>
  <si>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</si>
  <si>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</si>
  <si>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</si>
  <si>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</si>
  <si>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</si>
  <si>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</si>
  <si>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</si>
  <si>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</si>
  <si>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</si>
  <si>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</si>
  <si>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</si>
  <si>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</si>
  <si>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</si>
  <si>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</si>
  <si>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</si>
  <si>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</si>
  <si>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</si>
  <si>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</si>
  <si>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</si>
  <si>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</si>
  <si>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</si>
  <si>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</si>
  <si>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</si>
  <si>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</si>
  <si>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</si>
  <si>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</si>
  <si>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</si>
  <si>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</si>
  <si>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</si>
  <si>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</si>
  <si>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</si>
  <si>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</si>
  <si>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</si>
  <si>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</si>
  <si>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</si>
  <si>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</si>
  <si>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</si>
  <si>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</si>
  <si>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</si>
  <si>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</si>
  <si>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</si>
  <si>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</si>
  <si>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</si>
  <si>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</si>
  <si>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</si>
  <si>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</si>
  <si>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</si>
  <si>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</si>
  <si>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</si>
  <si>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</si>
  <si>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</si>
  <si>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</si>
  <si>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</si>
  <si>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</si>
  <si>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</si>
  <si>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</si>
  <si>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</si>
  <si>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</si>
  <si>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</si>
  <si>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</si>
  <si>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</si>
  <si>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</si>
  <si>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</si>
  <si>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</si>
  <si>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</si>
  <si>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</si>
  <si>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</si>
  <si>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</si>
  <si>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</si>
  <si>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</si>
  <si>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</si>
  <si>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</si>
  <si>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</si>
  <si>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</si>
  <si>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</si>
  <si>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</si>
  <si>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</si>
  <si>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</si>
  <si>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</si>
  <si>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</si>
  <si>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</si>
  <si>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</si>
  <si>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</si>
  <si>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</si>
  <si>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</si>
  <si>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</si>
  <si>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</si>
  <si>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</si>
  <si>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</si>
  <si>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</si>
  <si>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</si>
  <si>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</si>
  <si>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</si>
  <si>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</si>
  <si>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</si>
  <si>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</si>
  <si>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</si>
  <si>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</si>
  <si>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</si>
  <si>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</si>
  <si>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</si>
  <si>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</si>
  <si>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</si>
  <si>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</si>
  <si>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</si>
  <si>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</si>
  <si>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</si>
  <si>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</si>
  <si>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</si>
  <si>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</si>
  <si>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</si>
  <si>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</si>
  <si>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</si>
  <si>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</si>
  <si>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</si>
  <si>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</si>
  <si>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</si>
  <si>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</si>
  <si>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</si>
  <si>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</si>
  <si>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</si>
  <si>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</si>
  <si>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</si>
  <si>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</si>
  <si>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</si>
  <si>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</si>
  <si>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</si>
  <si>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</si>
  <si>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</si>
  <si>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</si>
  <si>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</si>
  <si>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</si>
  <si>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</si>
  <si>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</si>
  <si>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</si>
  <si>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</si>
  <si>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</si>
  <si>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</si>
  <si>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</si>
  <si>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</si>
  <si>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</si>
  <si>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</si>
  <si>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</si>
  <si>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</si>
  <si>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</si>
  <si>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</si>
  <si>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</si>
  <si>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</si>
  <si>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</si>
  <si>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</si>
  <si>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</si>
  <si>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</si>
  <si>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</si>
  <si>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</si>
  <si>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</si>
  <si>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</si>
  <si>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</si>
  <si>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</si>
  <si>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</si>
  <si>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</si>
  <si>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</si>
  <si>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</si>
  <si>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</si>
  <si>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</si>
  <si>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</si>
  <si>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</si>
  <si>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</si>
  <si>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</si>
  <si>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</si>
  <si>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</si>
  <si>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</si>
  <si>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</si>
  <si>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</si>
  <si>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</si>
  <si>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</si>
  <si>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</si>
  <si>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</si>
  <si>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</si>
  <si>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</si>
  <si>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</si>
  <si>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</si>
  <si>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</si>
  <si>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</si>
  <si>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</si>
  <si>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</si>
  <si>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</si>
  <si>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</si>
  <si>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</si>
  <si>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</si>
  <si>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</si>
  <si>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</si>
  <si>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</si>
  <si>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</si>
  <si>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</si>
  <si>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</si>
  <si>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</si>
  <si>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</si>
  <si>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</si>
  <si>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</si>
  <si>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</si>
  <si>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</si>
  <si>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</si>
  <si>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</si>
  <si>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</si>
  <si>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</si>
  <si>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</si>
  <si>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</si>
  <si>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</si>
  <si>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</si>
  <si>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</si>
  <si>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</si>
  <si>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</si>
  <si>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</si>
  <si>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</si>
  <si>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</si>
  <si>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</si>
  <si>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</si>
  <si>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</si>
  <si>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</si>
  <si>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</si>
  <si>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</si>
  <si>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</si>
  <si>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</si>
  <si>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</si>
  <si>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</si>
  <si>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</si>
  <si>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</si>
  <si>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</si>
  <si>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</si>
  <si>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</si>
  <si>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</si>
  <si>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</si>
  <si>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</si>
  <si>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</si>
  <si>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</si>
  <si>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</si>
  <si>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</si>
  <si>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</si>
  <si>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</si>
  <si>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</si>
  <si>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</si>
  <si>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</si>
  <si>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</si>
  <si>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</si>
  <si>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</si>
  <si>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</si>
  <si>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</si>
  <si>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</si>
  <si>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</si>
  <si>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</si>
  <si>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</si>
  <si>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</si>
  <si>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</si>
  <si>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</si>
  <si>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</si>
  <si>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</si>
  <si>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</si>
  <si>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</si>
  <si>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</si>
  <si>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</si>
  <si>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</si>
  <si>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</si>
  <si>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</si>
  <si>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</si>
  <si>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</si>
  <si>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</si>
  <si>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</si>
  <si>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</si>
  <si>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</si>
  <si>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</si>
  <si>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</si>
  <si>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</si>
  <si>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</si>
  <si>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</si>
  <si>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</si>
  <si>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</si>
  <si>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</si>
  <si>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</si>
  <si>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</si>
  <si>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</si>
  <si>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</si>
  <si>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</si>
  <si>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</si>
  <si>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</si>
  <si>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</si>
  <si>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</si>
  <si>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</si>
  <si>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</si>
  <si>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</si>
  <si>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</si>
  <si>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</si>
  <si>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</si>
  <si>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</si>
  <si>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</si>
  <si>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</si>
  <si>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</si>
  <si>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</si>
  <si>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</si>
  <si>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</si>
  <si>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</si>
  <si>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</si>
  <si>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</si>
  <si>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</si>
  <si>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</si>
  <si>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</si>
  <si>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</si>
  <si>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</si>
  <si>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</si>
  <si>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</si>
  <si>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</si>
  <si>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</si>
  <si>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</si>
  <si>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</si>
  <si>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</si>
  <si>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</si>
  <si>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</si>
  <si>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</si>
  <si>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</si>
  <si>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</si>
  <si>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</si>
  <si>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</si>
  <si>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</si>
  <si>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</si>
  <si>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</si>
  <si>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</si>
  <si>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</si>
  <si>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</si>
  <si>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</si>
  <si>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</si>
  <si>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</si>
  <si>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</si>
  <si>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</si>
  <si>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</si>
  <si>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</si>
  <si>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</si>
  <si>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</si>
  <si>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</si>
  <si>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</si>
  <si>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</si>
  <si>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</si>
  <si>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</si>
  <si>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</si>
  <si>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</si>
  <si>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</si>
  <si>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</si>
  <si>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</si>
  <si>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</si>
  <si>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</si>
  <si>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</si>
  <si>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</si>
  <si>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</si>
  <si>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</si>
  <si>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</si>
  <si>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</si>
  <si>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</si>
  <si>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</si>
  <si>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</si>
  <si>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</si>
  <si>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</si>
  <si>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</si>
  <si>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</si>
  <si>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</si>
  <si>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</si>
  <si>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</si>
  <si>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</si>
  <si>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</si>
  <si>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</si>
  <si>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</si>
  <si>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</si>
  <si>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</si>
  <si>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</si>
  <si>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</si>
  <si>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</si>
  <si>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</si>
  <si>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</si>
  <si>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</si>
  <si>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</si>
  <si>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</si>
  <si>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</si>
  <si>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</si>
  <si>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</si>
  <si>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</si>
  <si>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</si>
  <si>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</si>
  <si>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</si>
  <si>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</si>
  <si>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</si>
  <si>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</si>
  <si>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</si>
  <si>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</si>
  <si>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</si>
  <si>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</si>
  <si>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</si>
  <si>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</si>
  <si>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</si>
  <si>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</si>
  <si>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</si>
  <si>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</si>
  <si>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</si>
  <si>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</si>
  <si>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</si>
  <si>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</si>
  <si>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</si>
  <si>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</si>
  <si>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</si>
  <si>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</si>
  <si>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</si>
  <si>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</si>
  <si>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</si>
  <si>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</si>
  <si>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</si>
  <si>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</si>
  <si>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</si>
  <si>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</si>
  <si>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</si>
  <si>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</si>
  <si>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</si>
  <si>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</si>
  <si>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</si>
  <si>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</si>
  <si>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</si>
  <si>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</si>
  <si>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</si>
  <si>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</si>
  <si>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</si>
  <si>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</si>
  <si>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</si>
  <si>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</si>
  <si>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</si>
  <si>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</si>
  <si>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</si>
  <si>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</si>
  <si>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</si>
  <si>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</si>
  <si>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</si>
  <si>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</si>
  <si>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</si>
  <si>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</si>
  <si>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</si>
  <si>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</si>
  <si>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</si>
  <si>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</si>
  <si>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</si>
  <si>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</si>
  <si>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</si>
  <si>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</si>
  <si>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</si>
  <si>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</si>
  <si>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</si>
  <si>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</si>
  <si>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</si>
  <si>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</si>
  <si>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</si>
  <si>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</si>
  <si>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</si>
  <si>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</si>
  <si>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</si>
  <si>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</si>
  <si>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</si>
  <si>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</si>
  <si>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</si>
  <si>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</si>
  <si>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</si>
  <si>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</si>
  <si>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</si>
  <si>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</si>
  <si>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</si>
  <si>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</si>
  <si>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</si>
  <si>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</si>
  <si>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</si>
  <si>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</si>
  <si>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</si>
  <si>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</si>
  <si>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</si>
  <si>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</si>
  <si>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</si>
  <si>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</si>
  <si>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</si>
  <si>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</si>
  <si>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</si>
  <si>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</si>
  <si>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</si>
  <si>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</si>
  <si>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</si>
  <si>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</si>
  <si>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</si>
  <si>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</si>
  <si>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</si>
  <si>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</si>
  <si>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</si>
  <si>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</si>
  <si>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</si>
  <si>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</si>
  <si>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</si>
  <si>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</si>
  <si>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</si>
  <si>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</si>
  <si>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</si>
  <si>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</si>
  <si>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</si>
  <si>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</si>
  <si>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</si>
  <si>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</si>
  <si>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</si>
  <si>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</si>
  <si>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</si>
  <si>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</si>
  <si>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</si>
  <si>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</si>
  <si>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</si>
  <si>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</si>
  <si>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</si>
  <si>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</si>
  <si>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</si>
  <si>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</si>
  <si>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</si>
  <si>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</si>
  <si>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</si>
  <si>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</si>
  <si>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</si>
  <si>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</si>
  <si>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</si>
  <si>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</si>
  <si>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</si>
  <si>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</si>
  <si>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</si>
  <si>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</si>
  <si>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</si>
  <si>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</si>
  <si>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</si>
  <si>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</si>
  <si>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</si>
  <si>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</si>
  <si>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</si>
  <si>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</si>
  <si>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</si>
  <si>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</si>
  <si>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</si>
  <si>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</si>
  <si>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</si>
  <si>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</si>
  <si>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</si>
  <si>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</si>
  <si>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</si>
  <si>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</si>
  <si>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</si>
  <si>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</si>
  <si>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</si>
  <si>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</si>
  <si>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</si>
  <si>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</si>
  <si>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</si>
  <si>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</si>
  <si>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</si>
  <si>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</si>
  <si>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</si>
  <si>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</si>
  <si>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</si>
  <si>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</si>
  <si>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</si>
  <si>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</si>
  <si>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</si>
  <si>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</si>
  <si>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</si>
  <si>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</si>
  <si>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</si>
  <si>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</si>
  <si>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</si>
  <si>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</si>
  <si>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</si>
  <si>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</si>
  <si>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</si>
  <si>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</si>
  <si>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</si>
  <si>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</si>
  <si>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</si>
  <si>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</si>
  <si>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</si>
  <si>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</si>
  <si>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</si>
  <si>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</si>
  <si>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</si>
  <si>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</si>
  <si>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</si>
  <si>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</si>
  <si>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</si>
  <si>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</si>
  <si>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</si>
  <si>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</si>
  <si>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</si>
  <si>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</si>
  <si>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</si>
  <si>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</si>
  <si>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</si>
  <si>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</si>
  <si>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</si>
  <si>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</si>
  <si>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</si>
  <si>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</si>
  <si>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</si>
  <si>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</si>
  <si>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</si>
  <si>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</si>
  <si>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</si>
  <si>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</si>
  <si>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</si>
  <si>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</si>
  <si>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</si>
  <si>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</si>
  <si>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</si>
  <si>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</si>
  <si>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</si>
  <si>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</si>
  <si>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</si>
  <si>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</si>
  <si>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</si>
  <si>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</si>
  <si>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</si>
  <si>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</si>
  <si>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</si>
  <si>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</si>
  <si>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</si>
  <si>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</si>
  <si>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</si>
  <si>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</si>
  <si>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</si>
  <si>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</si>
  <si>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</si>
  <si>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</si>
  <si>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</si>
  <si>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</si>
  <si>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</si>
  <si>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</si>
  <si>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</si>
  <si>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</si>
  <si>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</si>
  <si>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</si>
  <si>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</si>
  <si>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</si>
  <si>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</si>
  <si>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</si>
  <si>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</si>
  <si>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</si>
  <si>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</si>
  <si>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</si>
  <si>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</si>
  <si>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</si>
  <si>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</si>
  <si>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</si>
  <si>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</si>
  <si>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</si>
  <si>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</si>
  <si>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</si>
  <si>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</si>
  <si>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</si>
  <si>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</si>
  <si>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</si>
  <si>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</si>
  <si>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</si>
  <si>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</si>
  <si>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</si>
  <si>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</si>
  <si>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</si>
  <si>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</si>
  <si>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</si>
  <si>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</si>
  <si>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</si>
  <si>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</si>
  <si>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</si>
  <si>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</si>
  <si>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</si>
  <si>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</si>
  <si>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</si>
  <si>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</si>
  <si>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</si>
  <si>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</si>
  <si>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</si>
  <si>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</si>
  <si>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</si>
  <si>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</si>
  <si>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</si>
  <si>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</si>
  <si>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</si>
  <si>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</si>
  <si>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</si>
  <si>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</si>
  <si>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</si>
  <si>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</si>
  <si>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</si>
  <si>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</si>
  <si>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</si>
  <si>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</si>
  <si>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</si>
  <si>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</si>
  <si>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</si>
  <si>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</si>
  <si>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</si>
  <si>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</si>
  <si>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</si>
  <si>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</si>
  <si>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</si>
  <si>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</si>
  <si>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</si>
  <si>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</si>
  <si>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</si>
  <si>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</si>
  <si>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</si>
  <si>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</si>
  <si>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</si>
  <si>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</si>
  <si>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</si>
  <si>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</si>
  <si>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</si>
  <si>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</si>
  <si>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</si>
  <si>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</si>
  <si>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</si>
  <si>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</si>
  <si>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</si>
  <si>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</si>
  <si>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</si>
  <si>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</si>
  <si>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</si>
  <si>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</si>
  <si>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</si>
  <si>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</si>
  <si>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</si>
  <si>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</si>
  <si>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</si>
  <si>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</si>
  <si>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</si>
  <si>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</si>
  <si>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</si>
  <si>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</si>
  <si>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</si>
  <si>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</si>
  <si>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</si>
  <si>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</si>
  <si>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</si>
  <si>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</si>
  <si>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</si>
  <si>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</si>
  <si>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</si>
  <si>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</si>
  <si>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</si>
  <si>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</si>
  <si>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</si>
  <si>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</si>
  <si>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</si>
  <si>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</si>
  <si>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</si>
  <si>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</si>
  <si>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</si>
  <si>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</si>
  <si>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</si>
  <si>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</si>
  <si>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</si>
  <si>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</si>
  <si>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</si>
  <si>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</si>
  <si>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</si>
  <si>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</si>
  <si>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</si>
  <si>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</si>
  <si>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</si>
  <si>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</si>
  <si>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</si>
  <si>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</si>
  <si>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</si>
  <si>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</si>
  <si>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</si>
  <si>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</si>
  <si>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</si>
  <si>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</si>
  <si>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</si>
  <si>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</si>
  <si>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</si>
  <si>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</si>
  <si>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</si>
  <si>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</si>
  <si>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</si>
  <si>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</si>
  <si>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</si>
  <si>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</si>
  <si>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</si>
  <si>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</si>
  <si>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</si>
  <si>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</si>
  <si>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</si>
  <si>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</si>
  <si>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</si>
  <si>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</si>
  <si>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</si>
  <si>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</si>
  <si>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</si>
  <si>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</si>
  <si>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</si>
  <si>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</si>
  <si>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</si>
  <si>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</si>
  <si>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</si>
  <si>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</si>
  <si>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</si>
  <si>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</si>
  <si>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</si>
  <si>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</si>
  <si>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</si>
  <si>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</si>
  <si>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</si>
  <si>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</si>
  <si>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</si>
  <si>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</si>
  <si>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</si>
  <si>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</si>
  <si>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</si>
  <si>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</si>
  <si>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</si>
  <si>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</si>
  <si>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</si>
  <si>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</si>
  <si>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</si>
  <si>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</si>
  <si>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</si>
  <si>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</si>
  <si>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</si>
  <si>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</si>
  <si>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</si>
  <si>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</si>
  <si>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</si>
  <si>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</si>
  <si>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</si>
  <si>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</si>
  <si>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</si>
  <si>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</si>
  <si>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</si>
  <si>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</si>
  <si>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</si>
  <si>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</si>
  <si>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</si>
  <si>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</si>
  <si>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</si>
  <si>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</si>
  <si>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</si>
  <si>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</si>
  <si>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</si>
  <si>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</si>
  <si>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</si>
  <si>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</si>
  <si>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</si>
  <si>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</si>
  <si>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</si>
  <si>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</si>
  <si>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</si>
  <si>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</si>
  <si>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</si>
  <si>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</si>
  <si>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</si>
  <si>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</si>
  <si>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</si>
  <si>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</si>
  <si>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</si>
  <si>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</si>
  <si>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</si>
  <si>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</si>
  <si>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</si>
  <si>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</si>
  <si>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</si>
  <si>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</si>
  <si>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</si>
  <si>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</si>
  <si>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</si>
  <si>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</si>
  <si>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</si>
  <si>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</si>
  <si>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</si>
  <si>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</si>
  <si>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</si>
  <si>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</si>
  <si>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</si>
  <si>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</si>
  <si>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</si>
  <si>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</si>
  <si>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</si>
  <si>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</si>
  <si>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</si>
  <si>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</si>
  <si>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</si>
  <si>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</si>
  <si>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</si>
  <si>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</si>
  <si>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</si>
  <si>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</si>
  <si>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</si>
  <si>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</si>
  <si>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</si>
  <si>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</si>
  <si>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</si>
  <si>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</si>
  <si>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</si>
  <si>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</si>
  <si>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</si>
  <si>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</si>
  <si>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</si>
  <si>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</si>
  <si>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</si>
  <si>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</si>
  <si>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</si>
  <si>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</si>
  <si>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</si>
  <si>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</si>
  <si>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</si>
  <si>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</si>
  <si>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</si>
  <si>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</si>
  <si>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</si>
  <si>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</si>
  <si>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</si>
  <si>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</si>
  <si>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</si>
  <si>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</si>
  <si>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</si>
  <si>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</si>
  <si>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</si>
  <si>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</si>
  <si>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</si>
  <si>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</si>
  <si>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</si>
  <si>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</si>
  <si>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</si>
  <si>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</si>
  <si>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</si>
  <si>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</si>
  <si>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</si>
  <si>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</si>
  <si>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</si>
  <si>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</si>
  <si>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</si>
  <si>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</si>
  <si>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</si>
  <si>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</si>
  <si>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</si>
  <si>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</si>
  <si>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</si>
  <si>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</si>
  <si>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</si>
  <si>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</si>
  <si>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</si>
  <si>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</si>
  <si>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</si>
  <si>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</si>
  <si>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</si>
  <si>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</si>
  <si>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</si>
  <si>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</si>
  <si>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</si>
  <si>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</si>
  <si>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</si>
  <si>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</si>
  <si>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</si>
  <si>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</si>
  <si>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</si>
  <si>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</si>
  <si>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</si>
  <si>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</si>
  <si>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</si>
  <si>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</si>
  <si>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</si>
  <si>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</si>
  <si>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</si>
  <si>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</si>
  <si>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</si>
  <si>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</si>
  <si>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</si>
  <si>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</si>
  <si>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</si>
  <si>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</si>
  <si>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</si>
  <si>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</si>
  <si>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</si>
  <si>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</si>
  <si>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</si>
  <si>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</si>
  <si>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</si>
  <si>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</si>
  <si>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</si>
  <si>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</si>
  <si>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</si>
  <si>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</si>
  <si>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</si>
  <si>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</si>
  <si>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</si>
  <si>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</si>
  <si>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</si>
  <si>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</si>
  <si>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</si>
  <si>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</si>
  <si>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</si>
  <si>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</si>
  <si>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</si>
  <si>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</si>
  <si>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</si>
  <si>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</si>
  <si>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</si>
  <si>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</si>
  <si>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</si>
  <si>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</si>
  <si>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</si>
  <si>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</si>
  <si>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</si>
  <si>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</si>
  <si>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</si>
  <si>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</si>
  <si>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</si>
  <si>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</si>
  <si>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</si>
  <si>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</si>
  <si>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</si>
  <si>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</si>
  <si>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</si>
  <si>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</si>
  <si>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</si>
  <si>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</si>
  <si>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</si>
  <si>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</si>
  <si>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</si>
  <si>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</si>
  <si>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</si>
  <si>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</si>
  <si>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</si>
  <si>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</si>
  <si>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</si>
  <si>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</si>
  <si>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</si>
  <si>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</si>
  <si>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</si>
  <si>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</si>
  <si>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</si>
  <si>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</si>
  <si>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</si>
  <si>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</si>
  <si>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</si>
  <si>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</si>
  <si>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</si>
  <si>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</si>
  <si>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</si>
  <si>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</si>
  <si>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</si>
  <si>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</si>
  <si>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</si>
  <si>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</si>
  <si>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</si>
  <si>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</si>
  <si>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</si>
  <si>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</si>
  <si>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</si>
  <si>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</si>
  <si>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</si>
  <si>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</si>
  <si>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</si>
  <si>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</si>
  <si>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</si>
  <si>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</si>
  <si>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</si>
  <si>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</si>
  <si>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</si>
  <si>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</si>
  <si>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</si>
  <si>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</si>
  <si>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</si>
  <si>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</si>
  <si>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</si>
  <si>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</si>
  <si>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</si>
  <si>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</si>
  <si>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</si>
  <si>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</si>
  <si>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</si>
  <si>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</si>
  <si>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</si>
  <si>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</si>
  <si>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</si>
  <si>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</si>
  <si>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</si>
  <si>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</si>
  <si>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</si>
  <si>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</si>
  <si>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</si>
  <si>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</si>
  <si>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</si>
  <si>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</si>
  <si>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</si>
  <si>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</si>
  <si>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</si>
  <si>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</si>
  <si>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</si>
  <si>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</si>
  <si>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</si>
  <si>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</si>
  <si>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</si>
  <si>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</si>
  <si>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</si>
  <si>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</si>
  <si>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</si>
  <si>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</si>
  <si>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</si>
  <si>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</si>
  <si>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</si>
  <si>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</si>
  <si>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</si>
  <si>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</si>
  <si>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</si>
  <si>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</si>
  <si>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</si>
  <si>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</si>
  <si>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</si>
  <si>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</si>
  <si>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</si>
  <si>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</si>
  <si>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</si>
  <si>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</si>
  <si>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</si>
  <si>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</si>
  <si>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</si>
  <si>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</si>
  <si>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</si>
  <si>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</si>
  <si>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</si>
  <si>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</si>
  <si>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</si>
  <si>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</si>
  <si>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</si>
  <si>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</si>
  <si>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</si>
  <si>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</si>
  <si>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</si>
  <si>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</si>
  <si>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</si>
  <si>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</si>
  <si>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</si>
  <si>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</si>
  <si>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</si>
  <si>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</si>
  <si>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</si>
  <si>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</si>
  <si>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</si>
  <si>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</si>
  <si>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</si>
  <si>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</si>
  <si>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</si>
  <si>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</si>
  <si>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</si>
  <si>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</si>
  <si>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</si>
  <si>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</si>
  <si>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</si>
  <si>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</si>
  <si>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</si>
  <si>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</si>
  <si>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</si>
  <si>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</si>
  <si>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</si>
  <si>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</si>
  <si>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</si>
  <si>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</si>
  <si>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</si>
  <si>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</si>
  <si>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</si>
  <si>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</si>
  <si>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</si>
  <si>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</si>
  <si>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</si>
  <si>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</si>
  <si>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</si>
  <si>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</si>
  <si>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</si>
  <si>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</si>
  <si>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</si>
  <si>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</si>
  <si>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</si>
  <si>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</si>
  <si>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</si>
  <si>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</si>
  <si>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</si>
  <si>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</si>
  <si>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</si>
  <si>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</si>
  <si>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</si>
  <si>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</si>
  <si>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</si>
  <si>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</si>
  <si>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</si>
  <si>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</si>
  <si>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</si>
  <si>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</si>
  <si>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</si>
  <si>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</si>
  <si>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</si>
  <si>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</si>
  <si>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</si>
  <si>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</si>
  <si>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</si>
  <si>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</si>
  <si>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</si>
  <si>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</si>
  <si>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</si>
  <si>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</si>
  <si>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</si>
  <si>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</si>
  <si>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</si>
  <si>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</si>
  <si>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</si>
  <si>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</si>
  <si>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</si>
  <si>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</si>
  <si>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</si>
  <si>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</si>
  <si>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</si>
  <si>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</si>
  <si>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</si>
  <si>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</si>
  <si>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</si>
  <si>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</si>
  <si>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</si>
  <si>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</si>
  <si>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</si>
  <si>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</si>
  <si>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</si>
  <si>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</si>
  <si>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</si>
  <si>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</si>
  <si>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</si>
  <si>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</si>
  <si>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</si>
  <si>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</si>
  <si>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</si>
  <si>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</si>
  <si>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</si>
  <si>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</si>
  <si>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</si>
  <si>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</si>
  <si>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</si>
  <si>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</si>
  <si>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</si>
  <si>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</si>
  <si>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</si>
  <si>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</si>
  <si>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</si>
  <si>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</si>
  <si>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</si>
  <si>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</si>
  <si>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</si>
  <si>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</si>
  <si>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</si>
  <si>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</si>
  <si>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</si>
  <si>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</si>
  <si>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</si>
  <si>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</si>
  <si>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</si>
  <si>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</si>
  <si>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</si>
  <si>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</si>
  <si>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</si>
  <si>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</si>
  <si>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</si>
  <si>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</si>
  <si>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</si>
  <si>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</si>
  <si>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</si>
  <si>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</si>
  <si>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</si>
  <si>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</si>
  <si>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</si>
  <si>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</si>
  <si>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</si>
  <si>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</si>
  <si>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</si>
  <si>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</si>
  <si>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</si>
  <si>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</si>
  <si>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</si>
  <si>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</si>
  <si>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</si>
  <si>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</si>
  <si>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</si>
  <si>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</si>
  <si>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</si>
  <si>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</si>
  <si>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</si>
  <si>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</si>
  <si>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</si>
  <si>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</si>
  <si>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</si>
  <si>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</si>
  <si>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</si>
  <si>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</si>
  <si>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</si>
  <si>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</si>
  <si>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</si>
  <si>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</si>
  <si>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</si>
  <si>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</si>
  <si>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</si>
  <si>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</si>
  <si>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</si>
  <si>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</si>
  <si>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</si>
  <si>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</si>
  <si>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</si>
  <si>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</si>
  <si>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</si>
  <si>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</si>
  <si>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</si>
  <si>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</si>
  <si>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</si>
  <si>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</si>
  <si>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</si>
  <si>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</si>
  <si>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</si>
  <si>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</si>
  <si>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</si>
  <si>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</si>
  <si>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</si>
  <si>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</si>
  <si>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</si>
  <si>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</si>
  <si>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</si>
  <si>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</si>
  <si>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</si>
  <si>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</si>
  <si>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</si>
  <si>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</si>
  <si>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</si>
  <si>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</si>
  <si>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</si>
  <si>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</si>
  <si>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</si>
  <si>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</si>
  <si>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</si>
  <si>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</si>
  <si>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</si>
  <si>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</si>
  <si>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</si>
  <si>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</si>
  <si>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</si>
  <si>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</si>
  <si>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</si>
  <si>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</si>
  <si>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</si>
  <si>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</si>
  <si>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</si>
  <si>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</si>
  <si>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</si>
  <si>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</si>
  <si>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</si>
  <si>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</si>
  <si>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</si>
  <si>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</si>
  <si>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</si>
  <si>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</si>
  <si>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</si>
  <si>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</si>
  <si>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</si>
  <si>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</si>
  <si>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</si>
  <si>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</si>
  <si>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</si>
  <si>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</si>
  <si>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</si>
  <si>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</si>
  <si>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</si>
  <si>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</si>
  <si>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</si>
  <si>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</si>
  <si>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</si>
  <si>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</si>
  <si>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</si>
  <si>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</si>
  <si>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</si>
  <si>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</si>
  <si>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</si>
  <si>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</si>
  <si>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</si>
  <si>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</si>
  <si>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</si>
  <si>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</si>
  <si>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</si>
  <si>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</si>
  <si>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</si>
  <si>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</si>
  <si>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</si>
  <si>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</si>
  <si>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</si>
  <si>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</si>
  <si>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</si>
  <si>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</si>
  <si>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</si>
  <si>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</si>
  <si>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</si>
  <si>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</si>
  <si>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</si>
  <si>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</si>
  <si>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</si>
  <si>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</si>
  <si>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</si>
  <si>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</si>
  <si>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</si>
  <si>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</si>
  <si>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</si>
  <si>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</si>
  <si>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</si>
  <si>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</si>
  <si>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</si>
  <si>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</si>
  <si>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</si>
  <si>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</si>
  <si>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</si>
  <si>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</si>
  <si>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</si>
  <si>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</si>
  <si>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</si>
  <si>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</si>
  <si>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</si>
  <si>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</si>
  <si>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</si>
  <si>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</si>
  <si>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</si>
  <si>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</si>
  <si>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</si>
  <si>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</si>
  <si>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</si>
  <si>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</si>
  <si>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</si>
  <si>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</si>
  <si>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</si>
  <si>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</si>
  <si>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</si>
  <si>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</si>
  <si>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</si>
  <si>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</si>
  <si>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</si>
  <si>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</si>
  <si>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</si>
  <si>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</si>
  <si>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</si>
  <si>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</si>
  <si>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</si>
  <si>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</si>
  <si>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</si>
  <si>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</si>
  <si>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</si>
  <si>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</si>
  <si>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</si>
  <si>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</si>
  <si>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</si>
  <si>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</si>
  <si>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</si>
  <si>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</si>
  <si>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</si>
  <si>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</si>
  <si>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</si>
  <si>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</si>
  <si>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</si>
  <si>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</si>
  <si>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</si>
  <si>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</si>
  <si>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</si>
  <si>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</si>
  <si>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</si>
  <si>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</si>
  <si>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</si>
  <si>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</si>
  <si>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</si>
  <si>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</si>
  <si>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</si>
  <si>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</si>
  <si>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</si>
  <si>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</si>
  <si>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</si>
  <si>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</si>
  <si>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</si>
  <si>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</si>
  <si>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</si>
  <si>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</si>
  <si>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</si>
  <si>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</si>
  <si>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</si>
  <si>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</si>
  <si>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</si>
  <si>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</si>
  <si>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</si>
  <si>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</si>
  <si>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</si>
  <si>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</si>
  <si>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</si>
  <si>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</si>
  <si>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</si>
  <si>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</si>
  <si>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</si>
  <si>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</si>
  <si>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</si>
  <si>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</si>
  <si>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</si>
  <si>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</si>
  <si>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</si>
  <si>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</si>
  <si>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</si>
  <si>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</si>
  <si>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</si>
  <si>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</si>
  <si>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</si>
  <si>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</si>
  <si>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</si>
  <si>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</si>
  <si>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</si>
  <si>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</si>
  <si>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</si>
  <si>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</si>
  <si>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</si>
  <si>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</si>
  <si>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</si>
  <si>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</si>
  <si>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</si>
  <si>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</si>
  <si>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</si>
  <si>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</si>
  <si>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</si>
  <si>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</si>
  <si>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</si>
  <si>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</si>
  <si>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</si>
  <si>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</si>
  <si>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</si>
  <si>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</si>
  <si>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</si>
  <si>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</si>
  <si>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</si>
  <si>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</si>
  <si>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</si>
  <si>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</si>
  <si>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</si>
  <si>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</si>
  <si>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</si>
  <si>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</si>
  <si>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</si>
  <si>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</si>
  <si>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</si>
  <si>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</si>
  <si>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</si>
  <si>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</si>
  <si>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</si>
  <si>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</si>
  <si>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</si>
  <si>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</si>
  <si>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</si>
  <si>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</si>
  <si>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</si>
  <si>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</si>
  <si>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</si>
  <si>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</si>
  <si>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</si>
  <si>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</si>
  <si>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</si>
  <si>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</si>
  <si>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</si>
  <si>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</si>
  <si>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</si>
  <si>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</si>
  <si>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</si>
  <si>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</si>
  <si>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</si>
  <si>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</si>
  <si>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</si>
  <si>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</si>
  <si>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</si>
  <si>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</si>
  <si>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</si>
  <si>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</si>
  <si>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</si>
  <si>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</si>
  <si>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</si>
  <si>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</si>
  <si>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</si>
  <si>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</si>
  <si>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</si>
  <si>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</si>
  <si>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</si>
  <si>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</si>
  <si>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</si>
  <si>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</si>
  <si>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</si>
  <si>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</si>
  <si>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</si>
  <si>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</si>
  <si>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</si>
  <si>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</si>
  <si>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</si>
  <si>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</si>
  <si>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</si>
  <si>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</si>
  <si>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</si>
  <si>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</si>
  <si>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</si>
  <si>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</si>
  <si>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</si>
  <si>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</si>
  <si>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</si>
  <si>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</si>
  <si>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</si>
  <si>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</si>
  <si>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</si>
  <si>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</si>
  <si>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</si>
  <si>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</si>
  <si>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</si>
  <si>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</si>
  <si>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</si>
  <si>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</si>
  <si>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</si>
  <si>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</si>
  <si>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</si>
  <si>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</si>
  <si>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</si>
  <si>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</si>
  <si>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</si>
  <si>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</si>
  <si>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</si>
  <si>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</si>
  <si>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</si>
  <si>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</si>
  <si>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</si>
  <si>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</si>
  <si>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</si>
  <si>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</si>
  <si>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</si>
  <si>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</si>
  <si>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</si>
  <si>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</si>
  <si>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</si>
  <si>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</si>
  <si>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</si>
  <si>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</si>
  <si>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</si>
  <si>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</si>
  <si>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</si>
  <si>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</si>
  <si>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</si>
  <si>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</si>
  <si>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</si>
  <si>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</si>
  <si>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</si>
  <si>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</si>
  <si>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</si>
  <si>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</si>
  <si>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</si>
  <si>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</si>
  <si>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</si>
  <si>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</si>
  <si>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</si>
  <si>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</si>
  <si>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</si>
  <si>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</si>
  <si>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</si>
  <si>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</si>
  <si>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</si>
  <si>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</si>
  <si>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</si>
  <si>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</si>
  <si>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</si>
  <si>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</si>
  <si>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</si>
  <si>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</si>
  <si>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</si>
  <si>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</si>
  <si>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</si>
  <si>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</si>
  <si>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</si>
  <si>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</si>
  <si>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</si>
  <si>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</si>
  <si>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</si>
  <si>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</si>
  <si>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</si>
  <si>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</si>
  <si>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</si>
  <si>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</si>
  <si>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</si>
  <si>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</si>
  <si>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</si>
  <si>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</si>
  <si>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</si>
  <si>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</si>
  <si>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</si>
  <si>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</si>
  <si>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</si>
  <si>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</si>
  <si>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</si>
  <si>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</si>
  <si>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</si>
  <si>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</si>
  <si>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</si>
  <si>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</si>
  <si>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</si>
  <si>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</si>
  <si>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</si>
  <si>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</si>
  <si>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</si>
  <si>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</si>
  <si>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</si>
  <si>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</si>
  <si>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</si>
  <si>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</si>
  <si>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</si>
  <si>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</si>
  <si>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</si>
  <si>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</si>
  <si>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</si>
  <si>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</si>
  <si>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</si>
  <si>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</si>
  <si>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</si>
  <si>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</si>
  <si>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</si>
  <si>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</si>
  <si>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</si>
  <si>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</si>
  <si>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</si>
  <si>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</si>
  <si>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</si>
  <si>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</si>
  <si>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</si>
  <si>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</si>
  <si>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</si>
  <si>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</si>
  <si>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</si>
  <si>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</si>
  <si>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</si>
  <si>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</si>
  <si>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</si>
  <si>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</si>
  <si>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</si>
  <si>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</si>
  <si>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</si>
  <si>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</si>
  <si>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</si>
  <si>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</si>
  <si>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</si>
  <si>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</si>
  <si>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</si>
  <si>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</si>
  <si>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</si>
  <si>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</si>
  <si>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</si>
  <si>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</si>
  <si>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</si>
  <si>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</si>
  <si>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</si>
  <si>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</si>
  <si>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</si>
  <si>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</si>
  <si>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</si>
  <si>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</si>
  <si>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</si>
  <si>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</si>
  <si>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</si>
  <si>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</si>
  <si>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</si>
  <si>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</si>
  <si>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</si>
  <si>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</si>
  <si>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</si>
  <si>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</si>
  <si>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</si>
  <si>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</si>
  <si>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</si>
  <si>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</si>
  <si>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</si>
  <si>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</si>
  <si>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</si>
  <si>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</si>
  <si>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</si>
  <si>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</si>
  <si>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</si>
  <si>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</si>
  <si>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</si>
  <si>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</si>
  <si>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</si>
  <si>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</si>
  <si>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</si>
  <si>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</si>
  <si>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</si>
  <si>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</si>
  <si>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</si>
  <si>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</si>
  <si>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</si>
  <si>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</si>
  <si>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</si>
  <si>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</si>
  <si>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</si>
  <si>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</si>
  <si>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</si>
  <si>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</si>
  <si>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</si>
  <si>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</si>
  <si>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</si>
  <si>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</si>
  <si>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</si>
  <si>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</si>
  <si>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</si>
  <si>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</si>
  <si>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</si>
  <si>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</si>
  <si>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</si>
  <si>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</si>
  <si>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</si>
  <si>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</si>
  <si>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</si>
  <si>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</si>
  <si>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</si>
  <si>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</si>
  <si>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</si>
  <si>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</si>
  <si>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</si>
  <si>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</si>
  <si>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</si>
  <si>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</si>
  <si>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</si>
  <si>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</si>
  <si>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</si>
  <si>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</si>
  <si>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</si>
  <si>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</si>
  <si>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</si>
  <si>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</si>
  <si>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</si>
  <si>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</si>
  <si>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</si>
  <si>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</si>
  <si>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</si>
  <si>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</si>
  <si>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</si>
  <si>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</si>
  <si>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</si>
  <si>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</si>
  <si>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</si>
  <si>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</si>
  <si>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</si>
  <si>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</si>
  <si>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</si>
  <si>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</si>
  <si>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</si>
  <si>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</si>
  <si>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</si>
  <si>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</si>
  <si>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</si>
  <si>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</si>
  <si>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</si>
  <si>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</si>
  <si>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</si>
  <si>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</si>
  <si>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</si>
  <si>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</si>
  <si>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</si>
  <si>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</si>
  <si>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</si>
  <si>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</si>
  <si>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</si>
  <si>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</si>
  <si>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</si>
  <si>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</si>
  <si>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</si>
  <si>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</si>
  <si>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</si>
  <si>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</si>
  <si>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</si>
  <si>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</si>
  <si>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</si>
  <si>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</si>
  <si>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</si>
  <si>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</si>
  <si>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</si>
  <si>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</si>
  <si>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</si>
  <si>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</si>
  <si>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</si>
  <si>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</si>
  <si>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</si>
  <si>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</si>
  <si>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</si>
  <si>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</si>
  <si>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</si>
  <si>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</si>
  <si>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</si>
  <si>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</si>
  <si>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</si>
  <si>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</si>
  <si>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</si>
  <si>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</si>
  <si>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</si>
  <si>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</si>
  <si>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</si>
  <si>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</si>
  <si>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</si>
  <si>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</si>
  <si>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</si>
  <si>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</si>
  <si>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</si>
  <si>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</si>
  <si>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</si>
  <si>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</si>
  <si>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</si>
  <si>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</si>
  <si>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</si>
  <si>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</si>
  <si>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</si>
  <si>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</si>
  <si>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</si>
  <si>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</si>
  <si>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</si>
  <si>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</si>
  <si>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</si>
  <si>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</si>
  <si>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</si>
  <si>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</si>
  <si>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</si>
  <si>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</si>
  <si>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</si>
  <si>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</si>
  <si>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</si>
  <si>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</si>
  <si>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</si>
  <si>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</si>
  <si>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</si>
  <si>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</si>
  <si>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</si>
  <si>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</si>
  <si>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</si>
  <si>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</si>
  <si>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</si>
  <si>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</si>
  <si>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</si>
  <si>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</si>
  <si>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</si>
  <si>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</si>
  <si>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</si>
  <si>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</si>
  <si>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</si>
  <si>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</si>
  <si>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</si>
  <si>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</si>
  <si>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</si>
  <si>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</si>
  <si>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</si>
  <si>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</si>
  <si>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</si>
  <si>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</si>
  <si>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</si>
  <si>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</si>
  <si>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</si>
  <si>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</si>
  <si>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</si>
  <si>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</si>
  <si>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</si>
  <si>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</si>
  <si>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</si>
  <si>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</si>
  <si>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</si>
  <si>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</si>
  <si>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</si>
  <si>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</si>
  <si>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</si>
  <si>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</si>
  <si>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</si>
  <si>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</si>
  <si>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</si>
  <si>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</si>
  <si>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</si>
  <si>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</si>
  <si>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</si>
  <si>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</si>
  <si>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</si>
  <si>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</si>
  <si>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</si>
  <si>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</si>
  <si>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</si>
  <si>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</si>
  <si>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</si>
  <si>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</si>
  <si>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</si>
  <si>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</si>
  <si>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</si>
  <si>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</si>
  <si>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</si>
  <si>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</si>
  <si>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</si>
  <si>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</si>
  <si>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</si>
  <si>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</si>
  <si>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</si>
  <si>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</si>
  <si>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</si>
  <si>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</si>
  <si>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</si>
  <si>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</si>
  <si>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</si>
  <si>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</si>
  <si>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</si>
  <si>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</si>
  <si>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</si>
  <si>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</si>
  <si>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</si>
  <si>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</si>
  <si>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</si>
  <si>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</si>
  <si>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</si>
  <si>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</si>
  <si>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</si>
  <si>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</si>
  <si>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</si>
  <si>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</si>
  <si>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</si>
  <si>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</si>
  <si>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</si>
  <si>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</si>
  <si>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</si>
  <si>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</si>
  <si>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</si>
  <si>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</si>
  <si>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</si>
  <si>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</si>
  <si>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</si>
  <si>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</si>
  <si>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</si>
  <si>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</si>
  <si>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</si>
  <si>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</si>
  <si>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</si>
  <si>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</si>
  <si>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</si>
  <si>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</si>
  <si>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</si>
  <si>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</si>
  <si>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</si>
  <si>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</si>
  <si>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</si>
  <si>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</si>
  <si>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</si>
  <si>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</si>
  <si>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</si>
  <si>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</si>
  <si>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</si>
  <si>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</si>
  <si>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</si>
  <si>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</si>
  <si>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</si>
  <si>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</si>
  <si>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</si>
  <si>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</si>
  <si>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</si>
  <si>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</si>
  <si>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</si>
  <si>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</si>
  <si>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</si>
  <si>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</si>
  <si>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</si>
  <si>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</si>
  <si>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</si>
  <si>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</si>
  <si>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</si>
  <si>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</si>
  <si>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</si>
  <si>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</si>
  <si>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</si>
  <si>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</si>
  <si>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</si>
  <si>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</si>
  <si>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</si>
  <si>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</si>
  <si>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</si>
  <si>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</si>
  <si>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</si>
  <si>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</si>
  <si>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</si>
  <si>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</si>
  <si>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</si>
  <si>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</si>
  <si>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</si>
  <si>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</si>
  <si>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</si>
  <si>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</si>
  <si>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</si>
  <si>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</si>
  <si>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</si>
  <si>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</si>
  <si>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</si>
  <si>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</si>
  <si>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</si>
  <si>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</si>
  <si>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</si>
  <si>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</si>
  <si>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</si>
  <si>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</si>
  <si>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</si>
  <si>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</si>
  <si>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</si>
  <si>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</si>
  <si>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</si>
  <si>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</si>
  <si>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</si>
  <si>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</si>
  <si>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</si>
  <si>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</si>
  <si>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</si>
  <si>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</si>
  <si>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</si>
  <si>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</si>
  <si>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</si>
  <si>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</si>
  <si>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</si>
  <si>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</si>
  <si>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</si>
  <si>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</si>
  <si>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</si>
  <si>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</si>
  <si>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</si>
  <si>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</si>
  <si>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</si>
  <si>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</si>
  <si>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</si>
  <si>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</si>
  <si>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</si>
  <si>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</si>
  <si>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</si>
  <si>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</si>
  <si>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</si>
  <si>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</si>
  <si>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</si>
  <si>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</si>
  <si>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</si>
  <si>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</si>
  <si>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</si>
  <si>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</si>
  <si>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</si>
  <si>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</si>
  <si>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</si>
  <si>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</si>
  <si>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</si>
  <si>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</si>
  <si>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</si>
  <si>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</si>
  <si>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</si>
  <si>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</si>
  <si>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</si>
  <si>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</si>
  <si>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</si>
  <si>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</si>
  <si>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</si>
  <si>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</si>
  <si>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</si>
  <si>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</si>
  <si>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</si>
  <si>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</si>
  <si>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</si>
  <si>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</si>
  <si>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</si>
  <si>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</si>
  <si>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</si>
  <si>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</si>
  <si>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</si>
  <si>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</si>
  <si>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</si>
  <si>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</si>
  <si>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</si>
  <si>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</si>
  <si>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</si>
  <si>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</si>
  <si>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</si>
  <si>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</si>
  <si>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</si>
  <si>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</si>
  <si>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</si>
  <si>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</si>
  <si>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</si>
  <si>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</si>
  <si>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</si>
  <si>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</si>
  <si>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</si>
  <si>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</si>
  <si>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</si>
  <si>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</si>
  <si>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</si>
  <si>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</si>
  <si>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</si>
  <si>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</si>
  <si>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</si>
  <si>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</si>
  <si>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</si>
  <si>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</si>
  <si>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</si>
  <si>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</si>
  <si>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</si>
  <si>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</si>
  <si>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</si>
  <si>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</si>
  <si>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</si>
  <si>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</si>
  <si>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</si>
  <si>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</si>
  <si>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</si>
  <si>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</si>
  <si>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</si>
  <si>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</si>
  <si>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</si>
  <si>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</si>
  <si>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</si>
  <si>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</si>
  <si>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</si>
  <si>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</si>
  <si>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</si>
  <si>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</si>
  <si>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</si>
  <si>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</si>
  <si>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</si>
  <si>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</si>
  <si>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</si>
  <si>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</si>
  <si>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</si>
  <si>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</si>
  <si>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</si>
  <si>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</si>
  <si>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</si>
  <si>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</si>
  <si>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</si>
  <si>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</si>
  <si>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</si>
  <si>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</si>
  <si>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</si>
  <si>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</si>
  <si>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</si>
  <si>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</si>
  <si>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</si>
  <si>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</si>
  <si>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</si>
  <si>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</si>
  <si>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</si>
  <si>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</si>
  <si>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</si>
  <si>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</si>
  <si>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</si>
  <si>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</si>
  <si>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</si>
  <si>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</si>
  <si>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</si>
  <si>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</si>
  <si>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</si>
  <si>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</si>
  <si>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</si>
  <si>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</si>
  <si>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</si>
  <si>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</si>
  <si>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</si>
  <si>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</si>
  <si>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</si>
  <si>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</si>
  <si>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</si>
  <si>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</si>
  <si>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</si>
  <si>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</si>
  <si>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</si>
  <si>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</si>
  <si>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</si>
  <si>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</si>
  <si>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</si>
  <si>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</si>
  <si>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</si>
  <si>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</si>
  <si>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</si>
  <si>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</si>
  <si>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</si>
  <si>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</si>
  <si>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</si>
  <si>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</si>
  <si>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</si>
  <si>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</si>
  <si>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</si>
  <si>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</si>
  <si>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</si>
  <si>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</si>
  <si>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</si>
  <si>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</si>
  <si>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</si>
  <si>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</si>
  <si>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</si>
  <si>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</si>
  <si>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</si>
  <si>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</si>
  <si>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</si>
  <si>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</si>
  <si>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</si>
  <si>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</si>
  <si>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</si>
  <si>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</si>
  <si>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</si>
  <si>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</si>
  <si>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</si>
  <si>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</si>
  <si>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</si>
  <si>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</si>
  <si>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</si>
  <si>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</si>
  <si>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</si>
  <si>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</si>
  <si>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</si>
  <si>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</si>
  <si>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</si>
  <si>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</si>
  <si>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</si>
  <si>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</si>
  <si>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</si>
  <si>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</si>
  <si>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</si>
  <si>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</si>
  <si>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</si>
  <si>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</si>
  <si>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</si>
  <si>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</si>
  <si>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</si>
  <si>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</si>
  <si>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</si>
  <si>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</si>
  <si>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</si>
  <si>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</si>
  <si>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</si>
  <si>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</si>
  <si>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</si>
  <si>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</si>
  <si>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</si>
  <si>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</si>
  <si>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</si>
  <si>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</si>
  <si>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</si>
  <si>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</si>
  <si>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</si>
  <si>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</si>
  <si>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</si>
  <si>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</si>
  <si>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</si>
  <si>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</si>
  <si>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</si>
  <si>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</si>
  <si>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</si>
  <si>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</si>
  <si>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</si>
  <si>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</si>
  <si>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</si>
  <si>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</si>
  <si>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</si>
  <si>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</si>
  <si>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</si>
  <si>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</si>
  <si>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</si>
  <si>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</si>
  <si>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</si>
  <si>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</si>
  <si>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</si>
  <si>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</si>
  <si>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</si>
  <si>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</si>
  <si>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</si>
  <si>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</si>
  <si>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</si>
  <si>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</si>
  <si>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</si>
  <si>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</si>
  <si>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</si>
  <si>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</si>
  <si>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</si>
  <si>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</si>
  <si>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</si>
  <si>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</si>
  <si>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</si>
  <si>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</si>
  <si>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</si>
  <si>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</si>
  <si>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</si>
  <si>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</si>
  <si>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</si>
  <si>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</si>
  <si>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</si>
  <si>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</si>
  <si>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</si>
  <si>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</si>
  <si>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</si>
  <si>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</si>
  <si>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</si>
  <si>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</si>
  <si>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</si>
  <si>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</si>
  <si>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</si>
  <si>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</si>
  <si>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</si>
  <si>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</si>
  <si>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</si>
  <si>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</si>
  <si>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</si>
  <si>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</si>
  <si>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</si>
  <si>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</si>
  <si>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</si>
  <si>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</si>
  <si>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</si>
  <si>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</si>
  <si>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</si>
  <si>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</si>
  <si>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</si>
  <si>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</si>
  <si>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</si>
  <si>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</si>
  <si>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</si>
  <si>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</si>
  <si>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</si>
  <si>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</si>
  <si>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</si>
  <si>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</si>
  <si>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</si>
  <si>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</si>
  <si>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</si>
  <si>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</si>
  <si>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</si>
  <si>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</si>
  <si>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</si>
  <si>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</si>
  <si>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</si>
  <si>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</si>
  <si>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</si>
  <si>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</si>
  <si>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</si>
  <si>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</si>
  <si>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</si>
  <si>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</si>
  <si>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</si>
  <si>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</si>
  <si>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</si>
  <si>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</si>
  <si>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</si>
  <si>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</si>
  <si>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</si>
  <si>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</si>
  <si>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</si>
  <si>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</si>
  <si>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</si>
  <si>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</si>
  <si>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</si>
  <si>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</si>
  <si>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</si>
  <si>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</si>
  <si>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</si>
  <si>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</si>
  <si>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</si>
  <si>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</si>
  <si>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</si>
  <si>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</si>
  <si>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</si>
  <si>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</si>
  <si>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</si>
  <si>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</si>
  <si>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</si>
  <si>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</si>
  <si>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</si>
  <si>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</si>
  <si>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</si>
  <si>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</si>
  <si>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</si>
  <si>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</si>
  <si>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</si>
  <si>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</si>
  <si>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</si>
  <si>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</si>
  <si>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</si>
  <si>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</si>
  <si>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</si>
  <si>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</si>
  <si>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</si>
  <si>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</si>
  <si>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</si>
  <si>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</si>
  <si>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</si>
  <si>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</si>
  <si>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</si>
  <si>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</si>
  <si>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</si>
  <si>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</si>
  <si>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</si>
  <si>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</si>
  <si>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</si>
  <si>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</si>
  <si>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</si>
  <si>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</si>
  <si>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</si>
  <si>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</si>
  <si>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</si>
  <si>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</si>
  <si>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</si>
  <si>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</si>
  <si>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</si>
  <si>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</si>
  <si>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</si>
  <si>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</si>
  <si>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</si>
  <si>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</si>
  <si>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</si>
  <si>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</si>
  <si>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</si>
  <si>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</si>
  <si>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</si>
  <si>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</si>
  <si>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</si>
  <si>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</si>
  <si>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</si>
  <si>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</si>
  <si>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</si>
  <si>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</si>
  <si>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</si>
  <si>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</si>
  <si>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</si>
  <si>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</si>
  <si>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</si>
  <si>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</si>
  <si>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</si>
  <si>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</si>
  <si>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</si>
  <si>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</si>
  <si>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</si>
  <si>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</si>
  <si>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</si>
  <si>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</si>
  <si>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</si>
  <si>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</si>
  <si>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</si>
  <si>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</si>
  <si>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</si>
  <si>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</si>
  <si>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</si>
  <si>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</si>
  <si>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</si>
  <si>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</si>
  <si>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</si>
  <si>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</si>
  <si>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</si>
  <si>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</si>
  <si>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</si>
  <si>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</si>
  <si>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</si>
  <si>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</si>
  <si>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</si>
  <si>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</si>
  <si>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</si>
  <si>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</si>
  <si>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</si>
  <si>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</si>
  <si>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</si>
  <si>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</si>
  <si>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</si>
  <si>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</si>
  <si>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</si>
  <si>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</si>
  <si>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</si>
  <si>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</si>
  <si>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</si>
  <si>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</si>
  <si>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</si>
  <si>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</si>
  <si>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</si>
  <si>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</si>
  <si>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</si>
  <si>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</si>
  <si>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</si>
  <si>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</si>
  <si>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</si>
  <si>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</si>
  <si>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</si>
  <si>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</si>
  <si>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</si>
  <si>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</si>
  <si>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</si>
  <si>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</si>
  <si>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</si>
  <si>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</si>
  <si>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</si>
  <si>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</si>
  <si>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</si>
  <si>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</si>
  <si>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</si>
  <si>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</si>
  <si>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</si>
  <si>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</si>
  <si>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</si>
  <si>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</si>
  <si>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</si>
  <si>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</si>
  <si>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</si>
  <si>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</si>
  <si>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</si>
  <si>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</si>
  <si>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</si>
  <si>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</si>
  <si>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</si>
  <si>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</si>
  <si>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</si>
  <si>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</si>
  <si>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</si>
  <si>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</si>
  <si>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</si>
  <si>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</si>
  <si>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</si>
  <si>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</si>
  <si>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</si>
  <si>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</si>
  <si>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</si>
  <si>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</si>
  <si>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</si>
  <si>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</si>
  <si>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</si>
  <si>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</si>
  <si>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</si>
  <si>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</si>
  <si>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</si>
  <si>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</si>
  <si>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</si>
  <si>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</si>
  <si>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</si>
  <si>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</si>
  <si>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</si>
  <si>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</si>
  <si>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</si>
  <si>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</si>
  <si>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</si>
  <si>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</si>
  <si>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</si>
  <si>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</si>
  <si>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</si>
  <si>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</si>
  <si>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</si>
  <si>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</si>
  <si>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</si>
  <si>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</si>
  <si>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</si>
  <si>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</si>
  <si>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</si>
  <si>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</si>
  <si>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</si>
  <si>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</si>
  <si>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</si>
  <si>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</si>
  <si>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</si>
  <si>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</si>
  <si>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</si>
  <si>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</si>
  <si>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</si>
  <si>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</si>
  <si>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</si>
  <si>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</si>
  <si>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</si>
  <si>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</si>
  <si>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</si>
  <si>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</si>
  <si>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</si>
  <si>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</si>
  <si>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</si>
  <si>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</si>
  <si>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</si>
  <si>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</si>
  <si>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</si>
  <si>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</si>
  <si>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</si>
  <si>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</si>
  <si>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</si>
  <si>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</si>
  <si>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</si>
  <si>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</si>
  <si>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</si>
  <si>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</si>
  <si>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</si>
  <si>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</si>
  <si>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</si>
  <si>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</si>
  <si>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</si>
  <si>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</si>
  <si>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</si>
  <si>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</si>
  <si>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</si>
  <si>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</si>
  <si>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</si>
  <si>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</si>
  <si>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</si>
  <si>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</si>
  <si>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</si>
  <si>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</si>
  <si>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</si>
  <si>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</si>
  <si>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</si>
  <si>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</si>
  <si>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</si>
  <si>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</si>
  <si>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</si>
  <si>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</si>
  <si>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</si>
  <si>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</si>
  <si>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</si>
  <si>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</si>
  <si>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</si>
  <si>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</si>
  <si>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</si>
  <si>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</si>
  <si>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</si>
  <si>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</si>
  <si>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</si>
  <si>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</si>
  <si>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</si>
  <si>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</si>
  <si>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</si>
  <si>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</si>
  <si>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</si>
  <si>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</si>
  <si>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</si>
  <si>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</si>
  <si>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</si>
  <si>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</si>
  <si>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</si>
  <si>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</si>
  <si>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</si>
  <si>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</si>
  <si>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</si>
  <si>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</si>
  <si>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</si>
  <si>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</si>
  <si>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</si>
  <si>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</si>
  <si>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</si>
  <si>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</si>
  <si>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</si>
  <si>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</si>
  <si>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</si>
  <si>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</si>
  <si>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</si>
  <si>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</si>
  <si>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</si>
  <si>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</si>
  <si>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</si>
  <si>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</si>
  <si>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</si>
  <si>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</si>
  <si>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</si>
  <si>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</si>
  <si>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</si>
  <si>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</si>
  <si>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</si>
  <si>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</si>
  <si>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</si>
  <si>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</si>
  <si>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</si>
  <si>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</si>
  <si>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</si>
  <si>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</si>
  <si>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</si>
  <si>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</si>
  <si>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</si>
  <si>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</si>
  <si>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</si>
  <si>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</si>
  <si>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</si>
  <si>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</si>
  <si>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</si>
  <si>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</si>
  <si>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</si>
  <si>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</si>
  <si>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</si>
  <si>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</si>
  <si>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</si>
  <si>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</si>
  <si>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</si>
  <si>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</si>
  <si>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</si>
  <si>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</si>
  <si>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</si>
  <si>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</si>
  <si>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</si>
  <si>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</si>
  <si>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</si>
  <si>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</si>
  <si>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</si>
  <si>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</si>
  <si>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</si>
  <si>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</si>
  <si>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</si>
  <si>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</si>
  <si>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</si>
  <si>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</si>
  <si>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</si>
  <si>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</si>
  <si>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</si>
  <si>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</si>
  <si>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</si>
  <si>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</si>
  <si>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</si>
  <si>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</si>
  <si>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</si>
  <si>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</si>
  <si>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</si>
  <si>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</si>
  <si>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</si>
  <si>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</si>
  <si>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</si>
  <si>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</si>
  <si>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</si>
  <si>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</si>
  <si>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</si>
  <si>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</si>
  <si>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</si>
  <si>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</si>
  <si>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</si>
  <si>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</si>
  <si>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</si>
  <si>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</si>
  <si>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</si>
  <si>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</si>
  <si>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</si>
  <si>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</si>
  <si>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</si>
  <si>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</si>
  <si>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</si>
  <si>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</si>
  <si>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</si>
  <si>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</si>
  <si>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</si>
  <si>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</si>
  <si>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</si>
  <si>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</si>
  <si>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</si>
  <si>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</si>
  <si>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</si>
  <si>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</si>
  <si>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</si>
  <si>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</si>
  <si>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</si>
  <si>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</si>
  <si>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</si>
  <si>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</si>
  <si>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</si>
  <si>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</si>
  <si>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</si>
  <si>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</si>
  <si>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</si>
  <si>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</si>
  <si>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</si>
  <si>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</si>
  <si>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</si>
  <si>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</si>
  <si>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</si>
  <si>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</si>
  <si>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</si>
  <si>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</si>
  <si>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</si>
  <si>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</si>
  <si>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</si>
  <si>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</si>
  <si>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</si>
  <si>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</si>
  <si>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</si>
  <si>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</si>
  <si>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</si>
  <si>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</si>
  <si>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</si>
  <si>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</si>
  <si>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</si>
  <si>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</si>
  <si>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</si>
  <si>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</si>
  <si>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</si>
  <si>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</si>
  <si>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</si>
  <si>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</si>
  <si>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</si>
  <si>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</si>
  <si>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</si>
  <si>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</si>
  <si>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</si>
  <si>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</si>
  <si>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</si>
  <si>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</si>
  <si>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</si>
  <si>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</si>
  <si>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</si>
  <si>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</si>
  <si>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</si>
  <si>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</si>
  <si>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</si>
  <si>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</si>
  <si>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</si>
  <si>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</si>
  <si>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</si>
  <si>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</si>
  <si>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</si>
  <si>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</si>
  <si>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</si>
  <si>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</si>
  <si>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</si>
  <si>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</si>
  <si>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</si>
  <si>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</si>
  <si>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</si>
  <si>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</si>
  <si>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</si>
  <si>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</si>
  <si>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</si>
  <si>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</si>
  <si>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</si>
  <si>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</si>
  <si>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</si>
  <si>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</si>
  <si>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</si>
  <si>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</si>
  <si>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</si>
  <si>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</si>
  <si>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</si>
  <si>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</si>
  <si>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</si>
  <si>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</si>
  <si>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</si>
  <si>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</si>
  <si>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</si>
  <si>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</si>
  <si>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</si>
  <si>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</si>
  <si>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</si>
  <si>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</si>
  <si>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</si>
  <si>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</si>
  <si>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</si>
  <si>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</si>
  <si>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</si>
  <si>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</si>
  <si>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</si>
  <si>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</si>
  <si>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</si>
  <si>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</si>
  <si>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</si>
  <si>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</si>
  <si>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</si>
  <si>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</si>
  <si>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</si>
  <si>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</si>
  <si>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</si>
  <si>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</si>
  <si>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</si>
  <si>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</si>
  <si>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</si>
  <si>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</si>
  <si>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</si>
  <si>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</si>
  <si>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</si>
  <si>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</si>
  <si>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</si>
  <si>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</si>
  <si>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</si>
  <si>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</si>
  <si>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</si>
  <si>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</si>
  <si>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</si>
  <si>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</si>
  <si>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</si>
  <si>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</si>
  <si>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</si>
  <si>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</si>
  <si>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</si>
  <si>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</si>
  <si>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</si>
  <si>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</si>
  <si>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</si>
  <si>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</si>
  <si>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</si>
  <si>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</si>
  <si>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</si>
  <si>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</si>
  <si>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</si>
  <si>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</si>
  <si>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</si>
  <si>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</si>
  <si>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</si>
  <si>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</si>
  <si>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</si>
  <si>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</si>
  <si>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</si>
  <si>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</si>
  <si>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</si>
  <si>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</si>
  <si>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</si>
  <si>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</si>
  <si>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</si>
  <si>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</si>
  <si>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</si>
  <si>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</si>
  <si>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</si>
  <si>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</si>
  <si>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</si>
  <si>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</si>
  <si>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</si>
  <si>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</si>
  <si>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</si>
  <si>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</si>
  <si>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</si>
  <si>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</si>
  <si>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</si>
  <si>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</si>
  <si>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</si>
  <si>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</si>
  <si>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</si>
  <si>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</si>
  <si>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</si>
  <si>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</si>
  <si>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</si>
  <si>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</si>
  <si>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</si>
  <si>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</si>
  <si>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</si>
  <si>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</si>
  <si>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</si>
  <si>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</si>
  <si>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</si>
  <si>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</si>
  <si>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</si>
  <si>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</si>
  <si>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</si>
  <si>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</si>
  <si>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</si>
  <si>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</si>
  <si>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</si>
  <si>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</si>
  <si>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</si>
  <si>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</si>
  <si>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</si>
  <si>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</si>
  <si>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</si>
  <si>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</si>
  <si>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</si>
  <si>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</si>
  <si>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</si>
  <si>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</si>
  <si>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</si>
  <si>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</si>
  <si>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</si>
  <si>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</si>
  <si>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</si>
  <si>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</si>
  <si>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</si>
  <si>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</si>
  <si>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</si>
  <si>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</si>
  <si>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</si>
  <si>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</si>
  <si>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</si>
  <si>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</si>
  <si>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</si>
  <si>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</si>
  <si>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</si>
  <si>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</si>
  <si>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</si>
  <si>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</si>
  <si>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</si>
  <si>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</si>
  <si>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</si>
  <si>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</si>
  <si>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</si>
  <si>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</si>
  <si>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</si>
  <si>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</si>
  <si>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</si>
  <si>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</si>
  <si>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</si>
  <si>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</si>
  <si>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</si>
  <si>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</si>
  <si>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</si>
  <si>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</si>
  <si>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</si>
  <si>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</si>
  <si>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</si>
  <si>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</si>
  <si>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</si>
  <si>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</si>
  <si>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</si>
  <si>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</si>
  <si>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</si>
  <si>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</si>
  <si>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</si>
  <si>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</si>
  <si>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</si>
  <si>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</si>
  <si>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</si>
  <si>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</si>
  <si>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</si>
  <si>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</si>
  <si>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</si>
  <si>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</si>
  <si>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</si>
  <si>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</si>
  <si>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</si>
  <si>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</si>
  <si>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</si>
  <si>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</si>
  <si>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</si>
  <si>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</si>
  <si>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</si>
  <si>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</si>
  <si>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</si>
  <si>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</si>
  <si>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</si>
  <si>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</si>
  <si>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</si>
  <si>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</si>
  <si>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</si>
  <si>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</si>
  <si>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</si>
  <si>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</si>
  <si>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</si>
  <si>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</si>
  <si>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</si>
  <si>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</si>
  <si>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</si>
  <si>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</si>
  <si>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</si>
  <si>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</si>
  <si>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</si>
  <si>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</si>
  <si>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</si>
  <si>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</si>
  <si>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</si>
  <si>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</si>
  <si>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</si>
  <si>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</si>
  <si>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</si>
  <si>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</si>
  <si>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</si>
  <si>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</si>
  <si>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</si>
  <si>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</si>
  <si>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</si>
  <si>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</si>
  <si>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</si>
  <si>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</si>
  <si>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</si>
  <si>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</si>
  <si>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</si>
  <si>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</si>
  <si>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</si>
  <si>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</si>
  <si>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</si>
  <si>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</si>
  <si>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</si>
  <si>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</si>
  <si>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</si>
  <si>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</si>
  <si>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</si>
  <si>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</si>
  <si>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</si>
  <si>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</si>
  <si>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</si>
  <si>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</si>
  <si>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</si>
  <si>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</si>
  <si>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</si>
  <si>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</si>
  <si>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</si>
  <si>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</si>
  <si>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</si>
  <si>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</si>
  <si>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</si>
  <si>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</si>
  <si>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</si>
  <si>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</si>
  <si>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</si>
  <si>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</si>
  <si>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</si>
  <si>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</si>
  <si>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</si>
  <si>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</si>
  <si>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</si>
  <si>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</si>
  <si>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</si>
  <si>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</si>
  <si>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</si>
  <si>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</si>
  <si>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</si>
  <si>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</si>
  <si>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</si>
  <si>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</si>
  <si>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</si>
  <si>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</si>
  <si>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</si>
  <si>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</si>
  <si>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</si>
  <si>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</si>
  <si>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</si>
  <si>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</si>
  <si>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</si>
  <si>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</si>
  <si>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</si>
  <si>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</si>
  <si>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</si>
  <si>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</si>
  <si>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</si>
  <si>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</si>
  <si>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</si>
  <si>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</si>
  <si>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</si>
  <si>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</si>
  <si>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</si>
  <si>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</si>
  <si>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</si>
  <si>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</si>
  <si>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</si>
  <si>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</si>
  <si>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</si>
  <si>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</si>
  <si>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</si>
  <si>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</si>
  <si>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</si>
  <si>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</si>
  <si>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</si>
  <si>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</si>
  <si>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</si>
  <si>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</si>
  <si>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</si>
  <si>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</si>
  <si>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</si>
  <si>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</si>
  <si>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</si>
  <si>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</si>
  <si>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</si>
  <si>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</si>
  <si>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</si>
  <si>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</si>
  <si>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</si>
  <si>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</si>
  <si>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</si>
  <si>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</si>
  <si>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</si>
  <si>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</si>
  <si>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</si>
  <si>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</si>
  <si>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</si>
  <si>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</si>
  <si>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</si>
  <si>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</si>
  <si>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</si>
  <si>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</si>
  <si>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</si>
  <si>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</si>
  <si>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</si>
  <si>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</si>
  <si>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</si>
  <si>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</si>
  <si>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</si>
  <si>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</si>
  <si>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</si>
  <si>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</si>
  <si>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</si>
  <si>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</si>
  <si>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</si>
  <si>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</si>
  <si>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</si>
  <si>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</si>
  <si>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</si>
  <si>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</si>
  <si>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</si>
  <si>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</si>
  <si>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</si>
  <si>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</si>
  <si>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</si>
  <si>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</si>
  <si>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</si>
  <si>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</si>
  <si>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</si>
  <si>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</si>
  <si>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</si>
  <si>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</si>
  <si>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</si>
  <si>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</si>
  <si>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</si>
  <si>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</si>
  <si>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</si>
  <si>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</si>
  <si>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</si>
  <si>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</si>
  <si>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</si>
  <si>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</si>
  <si>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</si>
  <si>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</si>
  <si>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</si>
  <si>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</si>
  <si>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</si>
  <si>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</si>
  <si>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</si>
  <si>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</si>
  <si>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</si>
  <si>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</si>
  <si>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</si>
  <si>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</si>
  <si>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</si>
  <si>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</si>
  <si>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</si>
  <si>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</si>
  <si>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</si>
  <si>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</si>
  <si>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</si>
  <si>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</si>
  <si>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</si>
  <si>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</si>
  <si>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</si>
  <si>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</si>
  <si>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</si>
  <si>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</si>
  <si>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</si>
  <si>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</si>
  <si>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</si>
  <si>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</si>
  <si>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</si>
  <si>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</si>
  <si>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</si>
  <si>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</si>
  <si>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</si>
  <si>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</si>
  <si>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</si>
  <si>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</si>
  <si>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</si>
  <si>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</si>
  <si>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</si>
  <si>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</si>
  <si>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</si>
  <si>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</si>
  <si>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</si>
  <si>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</si>
  <si>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</si>
  <si>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</si>
  <si>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</si>
  <si>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</si>
  <si>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</si>
  <si>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</si>
  <si>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</si>
  <si>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</si>
  <si>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</si>
  <si>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</si>
  <si>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</si>
  <si>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</si>
  <si>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</si>
  <si>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</si>
  <si>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</si>
  <si>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</si>
  <si>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</si>
  <si>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</si>
  <si>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</si>
  <si>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</si>
  <si>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</si>
  <si>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</si>
  <si>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</si>
  <si>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</si>
  <si>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</si>
  <si>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</si>
  <si>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</si>
  <si>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</si>
  <si>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</si>
  <si>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</si>
  <si>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</si>
  <si>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</si>
  <si>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</si>
  <si>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</si>
  <si>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</si>
  <si>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</si>
  <si>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</si>
  <si>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</si>
  <si>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</si>
  <si>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</si>
  <si>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</si>
  <si>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</si>
  <si>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</si>
  <si>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</si>
  <si>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</si>
  <si>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</si>
  <si>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</si>
  <si>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</si>
  <si>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</si>
  <si>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</si>
  <si>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</si>
  <si>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</si>
  <si>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</si>
  <si>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</si>
  <si>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</si>
  <si>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</si>
  <si>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</si>
  <si>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</si>
  <si>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</si>
  <si>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</si>
  <si>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</si>
  <si>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</si>
  <si>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</si>
  <si>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</si>
  <si>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</si>
  <si>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</si>
  <si>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</si>
  <si>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</si>
  <si>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</si>
  <si>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</si>
  <si>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</si>
  <si>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</si>
  <si>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</si>
  <si>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</si>
  <si>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</si>
  <si>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</si>
  <si>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</si>
  <si>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</si>
  <si>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</si>
  <si>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</si>
  <si>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</si>
  <si>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</si>
  <si>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</si>
  <si>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</si>
  <si>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</si>
  <si>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</si>
  <si>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</si>
  <si>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</si>
  <si>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</si>
  <si>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</si>
  <si>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</si>
  <si>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</si>
  <si>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</si>
  <si>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</si>
  <si>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</si>
  <si>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</si>
  <si>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</si>
  <si>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</si>
  <si>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</si>
  <si>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</si>
  <si>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</si>
  <si>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</si>
  <si>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</si>
  <si>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</si>
  <si>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</si>
  <si>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</si>
  <si>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</si>
  <si>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</si>
  <si>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</si>
  <si>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</si>
  <si>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</si>
  <si>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</si>
  <si>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</si>
  <si>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</si>
  <si>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</si>
  <si>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</si>
  <si>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</si>
  <si>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</si>
  <si>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</si>
  <si>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</si>
  <si>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</si>
  <si>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</si>
  <si>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</si>
  <si>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</si>
  <si>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</si>
  <si>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</si>
  <si>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</si>
  <si>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</si>
  <si>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</si>
  <si>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</si>
  <si>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</si>
  <si>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</si>
  <si>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</si>
  <si>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</si>
  <si>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</si>
  <si>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</si>
  <si>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</si>
  <si>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</si>
  <si>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</si>
  <si>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</si>
  <si>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</si>
  <si>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</si>
  <si>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</si>
  <si>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</si>
  <si>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</si>
  <si>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</si>
  <si>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</si>
  <si>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</si>
  <si>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</si>
  <si>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</si>
  <si>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</si>
  <si>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</si>
  <si>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</si>
  <si>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</si>
  <si>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</si>
  <si>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</si>
  <si>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</si>
  <si>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</si>
  <si>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</si>
  <si>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</si>
  <si>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</si>
  <si>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</si>
  <si>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</si>
  <si>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</si>
  <si>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</si>
  <si>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</si>
  <si>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</si>
  <si>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</si>
  <si>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</si>
  <si>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</si>
  <si>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</si>
  <si>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</si>
  <si>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</si>
  <si>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</si>
  <si>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</si>
  <si>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</si>
  <si>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</si>
  <si>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</si>
  <si>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</si>
  <si>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</si>
  <si>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</si>
  <si>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</si>
  <si>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</si>
  <si>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</si>
  <si>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</si>
  <si>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</si>
  <si>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</si>
  <si>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</si>
  <si>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</si>
  <si>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</si>
  <si>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</si>
  <si>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</si>
  <si>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</si>
  <si>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</si>
  <si>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</si>
  <si>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</si>
  <si>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</si>
  <si>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</si>
  <si>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</si>
  <si>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</si>
  <si>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</si>
  <si>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</si>
  <si>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</si>
  <si>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</si>
  <si>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</si>
  <si>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</si>
  <si>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</si>
  <si>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</si>
  <si>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</si>
  <si>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</si>
  <si>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</si>
  <si>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</si>
  <si>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</si>
  <si>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</si>
  <si>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</si>
  <si>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</si>
  <si>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</si>
  <si>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</si>
  <si>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</si>
  <si>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</si>
  <si>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</si>
  <si>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</si>
  <si>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</si>
  <si>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</si>
  <si>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</si>
  <si>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</si>
  <si>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</si>
  <si>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</si>
  <si>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</si>
  <si>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</si>
  <si>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</si>
  <si>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</si>
  <si>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</si>
  <si>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</si>
  <si>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</si>
  <si>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</si>
  <si>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</si>
  <si>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</si>
  <si>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</si>
  <si>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</si>
  <si>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</si>
  <si>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</si>
  <si>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</si>
  <si>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</si>
  <si>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</si>
  <si>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</si>
  <si>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</si>
  <si>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</si>
  <si>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</si>
  <si>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</si>
  <si>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</si>
  <si>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</si>
  <si>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</si>
  <si>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</si>
  <si>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</si>
  <si>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</si>
  <si>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</si>
  <si>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</si>
  <si>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</si>
  <si>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</si>
  <si>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</si>
  <si>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</si>
  <si>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</si>
  <si>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</si>
  <si>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</si>
  <si>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</si>
  <si>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</si>
  <si>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</si>
  <si>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</si>
  <si>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</si>
  <si>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</si>
  <si>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</si>
  <si>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</si>
  <si>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</si>
  <si>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</si>
  <si>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</si>
  <si>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</si>
  <si>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</si>
  <si>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</si>
  <si>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</si>
  <si>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</si>
  <si>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</si>
  <si>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</si>
  <si>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</si>
  <si>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</si>
  <si>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</si>
  <si>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</si>
  <si>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</si>
  <si>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</si>
  <si>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</si>
  <si>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</si>
  <si>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</si>
  <si>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</si>
  <si>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</si>
  <si>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</si>
  <si>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</si>
  <si>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</si>
  <si>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</si>
  <si>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</si>
  <si>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</si>
  <si>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</si>
  <si>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</si>
  <si>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</si>
  <si>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</si>
  <si>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</si>
  <si>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</si>
  <si>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</si>
  <si>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</si>
  <si>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</si>
  <si>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</si>
  <si>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</si>
  <si>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</si>
  <si>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</si>
  <si>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</si>
  <si>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</si>
  <si>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</si>
  <si>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</si>
  <si>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</si>
  <si>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</si>
  <si>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</si>
  <si>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</si>
  <si>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</si>
  <si>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</si>
  <si>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</si>
  <si>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</si>
  <si>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</si>
  <si>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</si>
  <si>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</si>
  <si>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</si>
  <si>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</si>
  <si>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</si>
  <si>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</si>
  <si>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</si>
  <si>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</si>
  <si>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</si>
  <si>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</si>
  <si>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</si>
  <si>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</si>
  <si>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</si>
  <si>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</si>
  <si>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</si>
  <si>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</si>
  <si>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</si>
  <si>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</si>
  <si>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</si>
  <si>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</si>
  <si>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</si>
  <si>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</si>
  <si>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</si>
  <si>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</si>
  <si>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</si>
  <si>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</si>
  <si>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</si>
  <si>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</si>
  <si>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</si>
  <si>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</si>
  <si>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</si>
  <si>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</si>
  <si>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</si>
  <si>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</si>
  <si>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</si>
  <si>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</si>
  <si>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</si>
  <si>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</si>
  <si>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</si>
  <si>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</si>
  <si>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</si>
  <si>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</si>
  <si>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</si>
  <si>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</si>
  <si>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</si>
  <si>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</si>
  <si>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</si>
  <si>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</si>
  <si>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</si>
  <si>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</si>
  <si>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</si>
  <si>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</si>
  <si>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</si>
  <si>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</si>
  <si>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</si>
  <si>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</si>
  <si>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</si>
  <si>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</si>
  <si>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</si>
  <si>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</si>
  <si>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</si>
  <si>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</si>
  <si>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</si>
  <si>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</si>
  <si>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</si>
  <si>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</si>
  <si>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</si>
  <si>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</si>
  <si>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</si>
  <si>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</si>
  <si>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</si>
  <si>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</si>
  <si>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</si>
  <si>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</si>
  <si>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</si>
  <si>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</si>
  <si>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</si>
  <si>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</si>
  <si>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</si>
  <si>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</si>
  <si>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</si>
  <si>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</si>
  <si>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</si>
  <si>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</si>
  <si>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</si>
  <si>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</si>
  <si>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</si>
  <si>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</si>
  <si>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</si>
  <si>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</si>
  <si>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</si>
  <si>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</si>
  <si>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</si>
  <si>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</si>
  <si>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</si>
  <si>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</si>
  <si>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</si>
  <si>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</si>
  <si>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</si>
  <si>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</si>
  <si>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</si>
  <si>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</si>
  <si>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</si>
  <si>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</si>
  <si>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</si>
  <si>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</si>
  <si>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</si>
  <si>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</si>
  <si>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</si>
  <si>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</si>
  <si>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</si>
  <si>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</si>
  <si>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</si>
  <si>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</si>
  <si>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</si>
  <si>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</si>
  <si>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</si>
  <si>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</si>
  <si>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</si>
  <si>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</si>
  <si>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</si>
  <si>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</si>
  <si>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</si>
  <si>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</si>
  <si>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</si>
  <si>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</si>
  <si>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</si>
  <si>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</si>
  <si>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</si>
  <si>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</si>
  <si>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</si>
  <si>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</si>
  <si>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</si>
  <si>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</si>
  <si>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</si>
  <si>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</si>
  <si>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</si>
  <si>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</si>
  <si>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</si>
  <si>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</si>
  <si>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</si>
  <si>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</si>
  <si>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</si>
  <si>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</si>
  <si>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</si>
  <si>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</si>
  <si>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</si>
  <si>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</si>
  <si>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</si>
  <si>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</si>
  <si>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</si>
  <si>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</si>
  <si>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</si>
  <si>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</si>
  <si>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</si>
  <si>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</si>
  <si>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</si>
  <si>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</si>
  <si>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</si>
  <si>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</si>
  <si>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</si>
  <si>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</si>
  <si>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</si>
  <si>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</si>
  <si>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</si>
  <si>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</si>
  <si>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</si>
  <si>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</si>
  <si>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</si>
  <si>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</si>
  <si>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</si>
  <si>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</si>
  <si>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</si>
  <si>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</si>
  <si>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</si>
  <si>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</si>
  <si>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</si>
  <si>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</si>
  <si>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</si>
  <si>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</si>
  <si>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</si>
  <si>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</si>
  <si>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</si>
  <si>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</si>
  <si>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</si>
  <si>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</si>
  <si>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</si>
  <si>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</si>
  <si>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</si>
  <si>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</si>
  <si>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</si>
  <si>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</si>
  <si>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</si>
  <si>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</si>
  <si>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</si>
  <si>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</si>
  <si>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</si>
  <si>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</si>
  <si>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</si>
  <si>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</si>
  <si>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</si>
  <si>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</si>
  <si>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</si>
  <si>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</si>
  <si>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</si>
  <si>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</si>
  <si>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</si>
  <si>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</si>
  <si>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</si>
  <si>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</si>
  <si>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</si>
  <si>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</si>
  <si>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</si>
  <si>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</si>
  <si>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</si>
  <si>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</si>
  <si>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</si>
  <si>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</si>
  <si>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</si>
  <si>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</si>
  <si>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</si>
  <si>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</si>
  <si>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</si>
  <si>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</si>
  <si>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</si>
  <si>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</si>
  <si>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</si>
  <si>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</si>
  <si>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</si>
  <si>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</si>
  <si>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</si>
  <si>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</si>
  <si>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</si>
  <si>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</si>
  <si>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</si>
  <si>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</si>
  <si>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</si>
  <si>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</si>
  <si>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</si>
  <si>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</si>
  <si>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</si>
  <si>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</si>
  <si>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</si>
  <si>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</si>
  <si>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</si>
  <si>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</si>
  <si>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</si>
  <si>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</si>
  <si>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</si>
  <si>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</si>
  <si>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</si>
  <si>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</si>
  <si>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</si>
  <si>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</si>
  <si>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</si>
  <si>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</si>
  <si>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</si>
  <si>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</si>
  <si>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</si>
  <si>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</si>
  <si>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</si>
  <si>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</si>
  <si>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</si>
  <si>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</si>
  <si>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</si>
  <si>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</si>
  <si>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</si>
  <si>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</si>
  <si>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</si>
  <si>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</si>
  <si>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</si>
  <si>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</si>
  <si>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</si>
  <si>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</si>
  <si>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</si>
  <si>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</si>
  <si>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</si>
  <si>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</si>
  <si>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</si>
  <si>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</si>
  <si>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</si>
  <si>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</si>
  <si>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</si>
  <si>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</si>
  <si>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</si>
  <si>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</si>
  <si>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</si>
  <si>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</si>
  <si>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</si>
  <si>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</si>
  <si>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</si>
  <si>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</si>
  <si>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</si>
  <si>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</si>
  <si>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</si>
  <si>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</si>
  <si>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</si>
  <si>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</si>
  <si>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</si>
  <si>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</si>
  <si>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</si>
  <si>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</si>
  <si>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</si>
  <si>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</si>
  <si>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</si>
  <si>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</si>
  <si>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</si>
  <si>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</si>
  <si>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</si>
  <si>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</si>
  <si>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</si>
  <si>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</si>
  <si>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</si>
  <si>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</si>
  <si>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</si>
  <si>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</si>
  <si>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</si>
  <si>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</si>
  <si>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</si>
  <si>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</si>
  <si>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</si>
  <si>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</si>
  <si>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</si>
  <si>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</si>
  <si>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</si>
  <si>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</si>
  <si>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</si>
  <si>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</si>
  <si>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</si>
  <si>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</si>
  <si>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</si>
  <si>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</si>
  <si>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</si>
  <si>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</si>
  <si>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</si>
  <si>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</si>
  <si>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</si>
  <si>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</si>
  <si>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</si>
  <si>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</si>
  <si>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</si>
  <si>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</si>
  <si>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</si>
  <si>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</si>
  <si>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</si>
  <si>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</si>
  <si>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</si>
  <si>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</si>
  <si>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</si>
  <si>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</si>
  <si>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</si>
  <si>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</si>
  <si>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</si>
  <si>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</si>
  <si>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</si>
  <si>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</si>
  <si>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</si>
  <si>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</si>
  <si>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</si>
  <si>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</si>
  <si>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</si>
  <si>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</si>
  <si>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</si>
  <si>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</si>
  <si>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</si>
  <si>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</si>
  <si>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</si>
  <si>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</si>
  <si>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</si>
  <si>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</si>
  <si>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</si>
  <si>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</si>
  <si>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</si>
  <si>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</si>
  <si>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</si>
  <si>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</si>
  <si>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</si>
  <si>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</si>
  <si>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</si>
  <si>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</si>
  <si>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</si>
  <si>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</si>
  <si>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</si>
  <si>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</si>
  <si>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</si>
  <si>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</si>
  <si>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</si>
  <si>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</si>
  <si>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</si>
  <si>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</si>
  <si>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</si>
  <si>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</si>
  <si>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</si>
  <si>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</si>
  <si>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</si>
  <si>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</si>
  <si>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</si>
  <si>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</si>
  <si>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</si>
  <si>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</si>
  <si>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</si>
  <si>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</si>
  <si>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</si>
  <si>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</si>
  <si>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</si>
  <si>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</si>
  <si>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</si>
  <si>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</si>
  <si>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</si>
  <si>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</si>
  <si>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</si>
  <si>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</si>
  <si>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</si>
  <si>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</si>
  <si>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</si>
  <si>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</si>
  <si>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</si>
  <si>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</si>
  <si>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</si>
  <si>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</si>
  <si>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</si>
  <si>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</si>
  <si>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</si>
  <si>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</si>
  <si>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</si>
  <si>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</si>
  <si>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</si>
  <si>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</si>
  <si>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</si>
  <si>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</si>
  <si>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</si>
  <si>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</si>
  <si>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</si>
  <si>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</si>
  <si>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</si>
  <si>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</si>
  <si>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</si>
  <si>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</si>
  <si>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</si>
  <si>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</si>
  <si>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</si>
  <si>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</si>
  <si>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</si>
  <si>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</si>
  <si>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</si>
  <si>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</si>
  <si>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</si>
  <si>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</si>
  <si>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</si>
  <si>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</si>
  <si>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</si>
  <si>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</si>
  <si>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</si>
  <si>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</si>
  <si>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</si>
  <si>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</si>
  <si>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</si>
  <si>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</si>
  <si>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</si>
  <si>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</si>
  <si>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</si>
  <si>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</si>
  <si>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</si>
  <si>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</si>
  <si>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</si>
  <si>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</si>
  <si>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</si>
  <si>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</si>
  <si>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</si>
  <si>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</si>
  <si>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</si>
  <si>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</si>
  <si>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</si>
  <si>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</si>
  <si>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</si>
  <si>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</si>
  <si>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</si>
  <si>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</si>
  <si>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</si>
  <si>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</si>
  <si>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</si>
  <si>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</si>
  <si>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</si>
  <si>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</si>
  <si>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</si>
  <si>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</si>
  <si>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</si>
  <si>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</si>
  <si>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</si>
  <si>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</si>
  <si>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</si>
  <si>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</si>
  <si>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</si>
  <si>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</si>
  <si>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</si>
  <si>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</si>
  <si>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</si>
  <si>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</si>
  <si>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</si>
  <si>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</si>
  <si>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</si>
  <si>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</si>
  <si>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</si>
  <si>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</si>
  <si>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</si>
  <si>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</si>
  <si>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</si>
  <si>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</si>
  <si>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</si>
  <si>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</si>
  <si>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</si>
  <si>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</si>
  <si>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</si>
  <si>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</si>
  <si>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</si>
  <si>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</si>
  <si>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</si>
  <si>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</si>
  <si>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</si>
  <si>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</si>
  <si>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</si>
  <si>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</si>
  <si>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</si>
  <si>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</si>
  <si>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</si>
  <si>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</si>
  <si>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</si>
  <si>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</si>
  <si>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</si>
  <si>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</si>
  <si>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</si>
  <si>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</si>
  <si>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</si>
  <si>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</si>
  <si>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</si>
  <si>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</si>
  <si>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</si>
  <si>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</si>
  <si>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</si>
  <si>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</si>
  <si>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</si>
  <si>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</si>
  <si>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</si>
  <si>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</si>
  <si>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</si>
  <si>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</si>
  <si>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</si>
  <si>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</si>
  <si>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</si>
  <si>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</si>
  <si>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</si>
  <si>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</si>
  <si>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</si>
  <si>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</si>
  <si>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</si>
  <si>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</si>
  <si>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</si>
  <si>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</si>
  <si>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</si>
  <si>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</si>
  <si>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</si>
  <si>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</si>
  <si>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</si>
  <si>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</si>
  <si>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</si>
  <si>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</si>
  <si>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</si>
  <si>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</si>
  <si>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</si>
  <si>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</si>
  <si>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</si>
  <si>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</si>
  <si>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</si>
  <si>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</si>
  <si>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</si>
  <si>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</si>
  <si>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</si>
  <si>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</si>
  <si>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</si>
  <si>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</si>
  <si>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</si>
  <si>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</si>
  <si>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</si>
  <si>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</si>
  <si>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</si>
  <si>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</si>
  <si>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</si>
  <si>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</si>
  <si>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</si>
  <si>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</si>
  <si>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</si>
  <si>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</si>
  <si>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</si>
  <si>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</si>
  <si>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</si>
  <si>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</si>
  <si>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</si>
  <si>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</si>
  <si>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</si>
  <si>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</si>
  <si>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</si>
  <si>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</si>
  <si>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</si>
  <si>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</si>
  <si>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</si>
  <si>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</si>
  <si>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</si>
  <si>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</si>
  <si>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</si>
  <si>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</si>
  <si>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</si>
  <si>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</si>
  <si>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</si>
  <si>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</si>
  <si>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</si>
  <si>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</si>
  <si>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</si>
  <si>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</si>
  <si>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</si>
  <si>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</si>
  <si>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</si>
  <si>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</si>
  <si>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</si>
  <si>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</si>
  <si>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</si>
  <si>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</si>
  <si>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</si>
  <si>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</si>
  <si>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</si>
  <si>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</si>
  <si>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</si>
  <si>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</si>
  <si>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</si>
  <si>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</si>
  <si>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</si>
  <si>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</si>
  <si>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</si>
  <si>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</si>
  <si>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</si>
  <si>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</si>
  <si>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</si>
  <si>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</si>
  <si>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</si>
  <si>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</si>
  <si>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</si>
  <si>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</si>
  <si>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</si>
  <si>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</si>
  <si>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</si>
  <si>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</si>
  <si>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</si>
  <si>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</si>
  <si>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</si>
  <si>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</si>
  <si>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</si>
  <si>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</si>
  <si>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</si>
  <si>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</si>
  <si>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</si>
  <si>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</si>
  <si>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</si>
  <si>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</si>
  <si>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</si>
  <si>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</si>
  <si>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</si>
  <si>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</si>
  <si>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</si>
  <si>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</si>
  <si>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</si>
  <si>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</si>
  <si>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</si>
  <si>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</si>
  <si>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</si>
  <si>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</si>
  <si>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</si>
  <si>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</si>
  <si>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</si>
  <si>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</si>
  <si>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</si>
  <si>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</si>
  <si>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</si>
  <si>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</si>
  <si>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</si>
  <si>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</si>
  <si>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</si>
  <si>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</si>
  <si>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</si>
  <si>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</si>
  <si>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</si>
  <si>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</si>
  <si>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</si>
  <si>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</si>
  <si>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</si>
  <si>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</si>
  <si>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</si>
  <si>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</si>
  <si>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</si>
  <si>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</si>
  <si>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</si>
  <si>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</si>
  <si>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</si>
  <si>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</si>
  <si>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</si>
  <si>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</si>
  <si>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</si>
  <si>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</si>
  <si>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</si>
  <si>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</si>
  <si>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</si>
  <si>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</si>
  <si>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</si>
  <si>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</si>
  <si>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</si>
  <si>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</si>
  <si>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</si>
  <si>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</si>
  <si>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</si>
  <si>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</si>
  <si>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</si>
  <si>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</si>
  <si>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</si>
  <si>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</si>
  <si>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</si>
  <si>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</si>
  <si>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</si>
  <si>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</si>
  <si>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</si>
  <si>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</si>
  <si>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</si>
  <si>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</si>
  <si>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</si>
  <si>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</si>
  <si>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</si>
  <si>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</si>
  <si>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</si>
  <si>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</si>
  <si>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</si>
  <si>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</si>
  <si>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</si>
  <si>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</si>
  <si>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</si>
  <si>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</si>
  <si>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</si>
  <si>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</si>
  <si>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</si>
  <si>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</si>
  <si>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</si>
  <si>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</si>
  <si>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</si>
  <si>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</si>
  <si>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</si>
  <si>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</si>
  <si>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</si>
  <si>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</si>
  <si>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</si>
  <si>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</si>
  <si>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</si>
  <si>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</si>
  <si>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</si>
  <si>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</si>
  <si>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</si>
  <si>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</si>
  <si>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</si>
  <si>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</si>
  <si>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</si>
  <si>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</si>
  <si>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</si>
  <si>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</si>
  <si>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</si>
  <si>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</si>
  <si>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</si>
  <si>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</si>
  <si>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</si>
  <si>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</si>
  <si>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</si>
  <si>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</si>
  <si>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</si>
  <si>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</si>
  <si>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</si>
  <si>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</si>
  <si>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</si>
  <si>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</si>
  <si>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</si>
  <si>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</si>
  <si>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</si>
  <si>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</si>
  <si>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</si>
  <si>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</si>
  <si>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</si>
  <si>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</si>
  <si>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</si>
  <si>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</si>
  <si>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</si>
  <si>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</si>
  <si>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</si>
  <si>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</si>
  <si>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</si>
  <si>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</si>
  <si>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</si>
  <si>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</si>
  <si>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</si>
  <si>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</si>
  <si>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</si>
  <si>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</si>
  <si>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</si>
  <si>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</si>
  <si>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</si>
  <si>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</si>
  <si>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</si>
  <si>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</si>
  <si>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</si>
  <si>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</si>
  <si>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</si>
  <si>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</si>
  <si>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</si>
  <si>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</si>
  <si>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</si>
  <si>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</si>
  <si>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</si>
  <si>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</si>
  <si>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</si>
  <si>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</si>
  <si>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</si>
  <si>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</si>
  <si>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</si>
  <si>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</si>
  <si>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</si>
  <si>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</si>
  <si>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</si>
  <si>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</si>
  <si>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</si>
  <si>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</si>
  <si>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</si>
  <si>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</si>
  <si>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</si>
  <si>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</si>
  <si>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</si>
  <si>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</si>
  <si>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</si>
  <si>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</si>
  <si>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</si>
  <si>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</si>
  <si>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</si>
  <si>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</si>
  <si>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</si>
  <si>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</si>
  <si>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</si>
  <si>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</si>
  <si>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</si>
  <si>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</si>
  <si>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</si>
  <si>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</si>
  <si>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</si>
  <si>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</si>
  <si>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</si>
  <si>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</si>
  <si>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</si>
  <si>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</si>
  <si>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</si>
  <si>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</si>
  <si>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</si>
  <si>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</si>
  <si>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</si>
  <si>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</si>
  <si>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</si>
  <si>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</si>
  <si>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</si>
  <si>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</si>
  <si>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</si>
  <si>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</si>
  <si>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</si>
  <si>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</si>
  <si>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</si>
  <si>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</si>
  <si>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</si>
  <si>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</si>
  <si>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</si>
  <si>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</si>
  <si>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</si>
  <si>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</si>
  <si>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</si>
  <si>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</si>
  <si>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</si>
  <si>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</si>
  <si>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</si>
  <si>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</si>
  <si>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</si>
  <si>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</si>
  <si>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</si>
  <si>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</si>
  <si>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</si>
  <si>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</si>
  <si>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</si>
  <si>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</si>
  <si>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</si>
  <si>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</si>
  <si>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</si>
  <si>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</si>
  <si>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</si>
  <si>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</si>
  <si>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</si>
  <si>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</si>
  <si>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</si>
  <si>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</si>
  <si>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</si>
  <si>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</si>
  <si>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</si>
  <si>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</si>
  <si>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</si>
  <si>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</si>
  <si>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</si>
  <si>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</si>
  <si>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</si>
  <si>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</si>
  <si>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</si>
  <si>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</si>
  <si>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</si>
  <si>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</si>
  <si>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</si>
  <si>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</si>
  <si>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</si>
  <si>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</si>
  <si>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</si>
  <si>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</si>
  <si>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</si>
  <si>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</si>
  <si>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</si>
  <si>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</si>
  <si>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</si>
  <si>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</si>
  <si>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</si>
  <si>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</si>
  <si>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</si>
  <si>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</si>
  <si>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</si>
  <si>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</si>
  <si>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</si>
  <si>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</si>
  <si>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</si>
  <si>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</si>
  <si>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</si>
  <si>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</si>
  <si>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</si>
  <si>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</si>
  <si>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</si>
  <si>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</si>
  <si>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</si>
  <si>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</si>
  <si>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</si>
  <si>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</si>
  <si>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</si>
  <si>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</si>
  <si>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</si>
  <si>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</si>
  <si>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</si>
  <si>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</si>
  <si>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</si>
  <si>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</si>
  <si>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</si>
  <si>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</si>
  <si>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</si>
  <si>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</si>
  <si>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</si>
  <si>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</si>
  <si>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</si>
  <si>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</si>
  <si>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</si>
  <si>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</si>
  <si>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</si>
  <si>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</si>
  <si>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</si>
  <si>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</si>
  <si>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</si>
  <si>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</si>
  <si>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</si>
  <si>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</si>
  <si>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</si>
  <si>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</si>
  <si>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</si>
  <si>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</si>
  <si>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</si>
  <si>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</si>
  <si>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</si>
  <si>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</si>
  <si>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</si>
  <si>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</si>
  <si>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</si>
  <si>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</si>
  <si>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</si>
  <si>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</si>
  <si>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</si>
  <si>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</si>
  <si>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</si>
  <si>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</si>
  <si>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</si>
  <si>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</si>
  <si>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</si>
  <si>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</si>
  <si>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</si>
  <si>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</si>
  <si>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</si>
  <si>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</si>
  <si>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</si>
  <si>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</si>
  <si>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</si>
  <si>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</si>
  <si>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</si>
  <si>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</si>
  <si>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</si>
  <si>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</si>
  <si>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</si>
  <si>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</si>
  <si>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</si>
  <si>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</si>
  <si>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</si>
  <si>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</si>
  <si>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</si>
  <si>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</si>
  <si>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</si>
  <si>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</si>
  <si>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</si>
  <si>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</si>
  <si>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</si>
  <si>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</si>
  <si>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</si>
  <si>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</si>
  <si>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</si>
  <si>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</si>
  <si>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</si>
  <si>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</si>
  <si>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</si>
  <si>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</si>
  <si>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</si>
  <si>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</si>
  <si>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</si>
  <si>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</si>
  <si>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</si>
  <si>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</si>
  <si>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</si>
  <si>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</si>
  <si>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</si>
  <si>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</si>
  <si>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</si>
  <si>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</si>
  <si>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</si>
  <si>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</si>
  <si>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</si>
  <si>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</si>
  <si>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</si>
  <si>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</si>
  <si>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</si>
  <si>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</si>
  <si>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</si>
  <si>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</si>
  <si>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</si>
  <si>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</si>
  <si>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</si>
  <si>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</si>
  <si>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</si>
  <si>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</si>
  <si>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</si>
  <si>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</si>
  <si>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</si>
  <si>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</si>
  <si>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</si>
  <si>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</si>
  <si>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</si>
  <si>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</si>
  <si>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</si>
  <si>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</si>
  <si>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</si>
  <si>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</si>
  <si>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</si>
  <si>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</si>
  <si>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</si>
  <si>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</si>
  <si>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</si>
  <si>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</si>
  <si>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</si>
  <si>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</si>
  <si>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</si>
  <si>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</si>
  <si>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</si>
  <si>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</si>
  <si>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</si>
  <si>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</si>
  <si>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</si>
  <si>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</si>
  <si>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</si>
  <si>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</si>
  <si>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</si>
  <si>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</si>
  <si>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</si>
  <si>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</si>
  <si>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</si>
  <si>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</si>
  <si>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</si>
  <si>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</si>
  <si>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</si>
  <si>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</si>
  <si>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</si>
  <si>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</si>
  <si>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</si>
  <si>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</si>
  <si>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</si>
  <si>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</si>
  <si>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</si>
  <si>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</si>
  <si>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</si>
  <si>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</si>
  <si>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</si>
  <si>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</si>
  <si>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</si>
  <si>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</si>
  <si>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</si>
  <si>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</si>
  <si>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</si>
  <si>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</si>
  <si>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</si>
  <si>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</si>
  <si>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</si>
  <si>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</si>
  <si>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</si>
  <si>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</si>
  <si>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</si>
  <si>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</si>
  <si>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</si>
  <si>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</si>
  <si>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</si>
  <si>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</si>
  <si>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</si>
  <si>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</si>
  <si>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</si>
  <si>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</si>
  <si>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</si>
  <si>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</si>
  <si>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</si>
  <si>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</si>
  <si>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</si>
  <si>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</si>
  <si>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</si>
  <si>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</si>
  <si>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</si>
  <si>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</si>
  <si>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</si>
  <si>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</si>
  <si>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</si>
  <si>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</si>
  <si>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</si>
  <si>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</si>
  <si>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</si>
  <si>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</si>
  <si>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</si>
  <si>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</si>
  <si>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</si>
  <si>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</si>
  <si>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</si>
  <si>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</si>
  <si>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</si>
  <si>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</si>
  <si>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</si>
  <si>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</si>
  <si>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</si>
  <si>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</si>
  <si>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</si>
  <si>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</si>
  <si>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</si>
  <si>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</si>
  <si>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</si>
  <si>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</si>
  <si>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</si>
  <si>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</si>
  <si>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</si>
  <si>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</si>
  <si>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</si>
  <si>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</si>
  <si>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</si>
  <si>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</si>
  <si>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</si>
  <si>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</si>
  <si>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</si>
  <si>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</si>
  <si>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</si>
  <si>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</si>
  <si>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</si>
  <si>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</si>
  <si>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</si>
  <si>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</si>
  <si>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</si>
  <si>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</si>
  <si>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</si>
  <si>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</si>
  <si>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</si>
  <si>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</si>
  <si>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</si>
  <si>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</si>
  <si>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</si>
  <si>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</si>
  <si>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</si>
  <si>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</si>
  <si>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</si>
  <si>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</si>
  <si>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</si>
  <si>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</si>
  <si>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</si>
  <si>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</si>
  <si>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</si>
  <si>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</si>
  <si>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</si>
  <si>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</si>
  <si>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</si>
  <si>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</si>
  <si>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</si>
  <si>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</si>
  <si>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</si>
  <si>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</si>
  <si>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</si>
  <si>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</si>
  <si>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</si>
  <si>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</si>
  <si>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</si>
  <si>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</si>
  <si>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</si>
  <si>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</si>
  <si>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</si>
  <si>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</si>
  <si>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</si>
  <si>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</si>
  <si>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</si>
  <si>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</si>
  <si>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</si>
  <si>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</si>
  <si>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</si>
  <si>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</si>
  <si>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</si>
  <si>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</si>
  <si>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</si>
  <si>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</si>
  <si>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</si>
  <si>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</si>
  <si>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</si>
  <si>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</si>
  <si>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</si>
  <si>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</si>
  <si>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</si>
  <si>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</si>
  <si>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</si>
  <si>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</si>
  <si>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</si>
  <si>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</si>
  <si>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</si>
  <si>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</si>
  <si>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</si>
  <si>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</si>
  <si>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</si>
  <si>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</si>
  <si>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</si>
  <si>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</si>
  <si>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</si>
  <si>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</si>
  <si>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</si>
  <si>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</si>
  <si>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</si>
  <si>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</si>
  <si>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</si>
  <si>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</si>
  <si>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</si>
  <si>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</si>
  <si>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</si>
  <si>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</si>
  <si>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</si>
  <si>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</si>
  <si>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</si>
  <si>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</si>
  <si>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</si>
  <si>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</si>
  <si>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</si>
  <si>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</si>
  <si>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</si>
  <si>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</si>
  <si>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</si>
  <si>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</si>
  <si>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</si>
  <si>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</si>
  <si>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</si>
  <si>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</si>
  <si>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</si>
  <si>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</si>
  <si>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</si>
  <si>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</si>
  <si>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</si>
  <si>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</si>
  <si>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</si>
  <si>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</si>
  <si>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</si>
  <si>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</si>
  <si>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</si>
  <si>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</si>
  <si>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</si>
  <si>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</si>
  <si>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</si>
  <si>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</si>
  <si>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</si>
  <si>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</si>
  <si>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</si>
  <si>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</si>
  <si>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</si>
  <si>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</si>
  <si>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</si>
  <si>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</si>
  <si>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</si>
  <si>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</si>
  <si>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</si>
  <si>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</si>
  <si>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</si>
  <si>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</si>
  <si>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</si>
  <si>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</si>
  <si>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</si>
  <si>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</si>
  <si>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</si>
  <si>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</si>
  <si>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</si>
  <si>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</si>
  <si>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</si>
  <si>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</si>
  <si>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</si>
  <si>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</si>
  <si>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</si>
  <si>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</si>
  <si>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</si>
  <si>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</si>
  <si>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</si>
  <si>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</si>
  <si>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</si>
  <si>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</si>
  <si>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</si>
  <si>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</si>
  <si>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</si>
  <si>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</si>
  <si>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</si>
  <si>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</si>
  <si>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</si>
  <si>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</si>
  <si>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</si>
  <si>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</si>
  <si>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</si>
  <si>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</si>
  <si>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</si>
  <si>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</si>
  <si>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</si>
  <si>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</si>
  <si>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</si>
  <si>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</si>
  <si>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</si>
  <si>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</si>
  <si>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</si>
  <si>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</si>
  <si>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</si>
  <si>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</si>
  <si>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</si>
  <si>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</si>
  <si>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</si>
  <si>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</si>
  <si>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</si>
  <si>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</si>
  <si>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</si>
  <si>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</si>
  <si>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</si>
  <si>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</si>
  <si>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</si>
  <si>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</si>
  <si>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</si>
  <si>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</si>
  <si>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</si>
  <si>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</si>
  <si>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</si>
  <si>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</si>
  <si>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</si>
  <si>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</si>
  <si>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</si>
  <si>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</si>
  <si>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</si>
  <si>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</si>
  <si>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</si>
  <si>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</si>
  <si>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</si>
  <si>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</si>
  <si>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</si>
  <si>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</si>
  <si>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</si>
  <si>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</si>
  <si>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</si>
  <si>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</si>
  <si>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</si>
  <si>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</si>
  <si>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</si>
  <si>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</si>
  <si>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</si>
  <si>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</si>
  <si>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</si>
  <si>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</si>
  <si>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</si>
  <si>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</si>
  <si>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</si>
  <si>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</si>
  <si>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</si>
  <si>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</si>
  <si>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</si>
  <si>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</si>
  <si>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</si>
  <si>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</si>
  <si>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</si>
  <si>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</si>
  <si>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</si>
  <si>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</si>
  <si>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</si>
  <si>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</si>
  <si>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</si>
  <si>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</si>
  <si>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</si>
  <si>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</si>
  <si>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</si>
  <si>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</si>
  <si>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</si>
  <si>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</si>
  <si>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</si>
  <si>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</si>
  <si>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</si>
  <si>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</si>
  <si>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</si>
  <si>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</si>
  <si>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</si>
  <si>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</si>
  <si>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</si>
  <si>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</si>
  <si>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</si>
  <si>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</si>
  <si>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</si>
  <si>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</si>
  <si>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</si>
  <si>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</si>
  <si>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</si>
  <si>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</si>
  <si>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</si>
  <si>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</si>
  <si>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</si>
  <si>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</si>
  <si>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</si>
  <si>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</si>
  <si>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</si>
  <si>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</si>
  <si>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</si>
  <si>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</si>
  <si>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</si>
  <si>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</si>
  <si>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</si>
  <si>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</si>
  <si>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</si>
  <si>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</si>
  <si>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</si>
  <si>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</si>
  <si>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</si>
  <si>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</si>
  <si>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</si>
  <si>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</si>
  <si>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</si>
  <si>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</si>
  <si>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</si>
  <si>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</si>
  <si>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</si>
  <si>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</si>
  <si>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</si>
  <si>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</si>
  <si>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</si>
  <si>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</si>
  <si>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</si>
  <si>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</si>
  <si>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</si>
  <si>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</si>
  <si>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</si>
  <si>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</si>
  <si>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</si>
  <si>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</si>
  <si>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</si>
  <si>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</si>
  <si>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</si>
  <si>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</si>
  <si>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</si>
  <si>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</si>
  <si>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</si>
  <si>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</si>
  <si>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</si>
  <si>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</si>
  <si>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</si>
  <si>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</si>
  <si>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</si>
  <si>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</si>
  <si>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</si>
  <si>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</si>
  <si>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</si>
  <si>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</si>
  <si>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</si>
  <si>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</si>
  <si>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</si>
  <si>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</si>
  <si>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</si>
  <si>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</si>
  <si>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</si>
  <si>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</si>
  <si>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</si>
  <si>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</si>
  <si>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</si>
  <si>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</si>
  <si>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</si>
  <si>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</si>
  <si>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</si>
  <si>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</si>
  <si>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</si>
  <si>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</si>
  <si>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</si>
  <si>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</si>
  <si>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</si>
  <si>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</si>
  <si>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</si>
  <si>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</si>
  <si>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</si>
  <si>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</si>
  <si>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</si>
  <si>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</si>
  <si>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</si>
  <si>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</si>
  <si>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</si>
  <si>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</si>
  <si>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</si>
  <si>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</si>
  <si>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</si>
  <si>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</si>
  <si>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</si>
  <si>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</si>
  <si>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</si>
  <si>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</si>
  <si>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</si>
  <si>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</si>
  <si>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</si>
  <si>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</si>
  <si>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</si>
  <si>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</si>
  <si>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</si>
  <si>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</si>
  <si>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</si>
  <si>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</si>
  <si>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</si>
  <si>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</si>
  <si>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</si>
  <si>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</si>
  <si>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</si>
  <si>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</si>
  <si>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</si>
  <si>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</si>
  <si>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</si>
  <si>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</si>
  <si>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</si>
  <si>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</si>
  <si>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</si>
  <si>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</si>
  <si>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</si>
  <si>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</si>
  <si>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</si>
  <si>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</si>
  <si>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</si>
  <si>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</si>
  <si>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</si>
  <si>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</si>
  <si>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</si>
  <si>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</si>
  <si>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</si>
  <si>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</si>
  <si>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</si>
  <si>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</si>
  <si>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</si>
  <si>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</si>
  <si>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</si>
  <si>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</si>
  <si>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</si>
  <si>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</si>
  <si>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</si>
  <si>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</si>
  <si>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</si>
  <si>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</si>
  <si>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</si>
  <si>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</si>
  <si>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</si>
  <si>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</si>
  <si>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</si>
  <si>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</si>
  <si>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</si>
  <si>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</si>
  <si>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</si>
  <si>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</si>
  <si>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</si>
  <si>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</si>
  <si>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</si>
  <si>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</si>
  <si>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</si>
  <si>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</si>
  <si>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</si>
  <si>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</si>
  <si>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</si>
  <si>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</si>
  <si>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</si>
  <si>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</si>
  <si>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</si>
  <si>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</si>
  <si>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</si>
  <si>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</si>
  <si>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</si>
  <si>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</si>
  <si>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</si>
  <si>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</si>
  <si>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</si>
  <si>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</si>
  <si>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</si>
  <si>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</si>
  <si>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</si>
  <si>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</si>
  <si>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</si>
  <si>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</si>
  <si>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</si>
  <si>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</si>
  <si>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</si>
  <si>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</si>
  <si>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</si>
  <si>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</si>
  <si>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</si>
  <si>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</si>
  <si>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</si>
  <si>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</si>
  <si>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</si>
  <si>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</si>
  <si>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</si>
  <si>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</si>
  <si>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</si>
  <si>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</si>
  <si>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</si>
  <si>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</si>
  <si>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</si>
  <si>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</si>
  <si>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</si>
  <si>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</si>
  <si>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</si>
  <si>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</si>
  <si>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</si>
  <si>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</si>
  <si>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</si>
  <si>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</si>
  <si>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</si>
  <si>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</si>
  <si>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</si>
  <si>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</si>
  <si>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</si>
  <si>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</si>
  <si>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</si>
  <si>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</si>
  <si>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</si>
  <si>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</si>
  <si>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</si>
  <si>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</si>
  <si>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</si>
  <si>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</si>
  <si>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</si>
  <si>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</si>
  <si>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</si>
  <si>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</si>
  <si>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</si>
  <si>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</si>
  <si>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</si>
  <si>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</si>
  <si>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</si>
  <si>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</si>
  <si>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</si>
  <si>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</si>
  <si>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</si>
  <si>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</si>
  <si>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</si>
  <si>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</si>
  <si>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</si>
  <si>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</si>
  <si>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</si>
  <si>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</si>
  <si>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</si>
  <si>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</si>
  <si>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</si>
  <si>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</si>
  <si>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</si>
  <si>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</si>
  <si>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</si>
  <si>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</si>
  <si>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</si>
  <si>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</si>
  <si>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</si>
  <si>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</si>
  <si>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</si>
  <si>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</si>
  <si>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</si>
  <si>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</si>
  <si>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</si>
  <si>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</si>
  <si>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</si>
  <si>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</si>
  <si>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</si>
  <si>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</si>
  <si>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</si>
  <si>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</si>
  <si>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</si>
  <si>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</si>
  <si>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</si>
  <si>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</si>
  <si>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</si>
  <si>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</si>
  <si>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</si>
  <si>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</si>
  <si>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</si>
  <si>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</si>
  <si>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</si>
  <si>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</si>
  <si>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</si>
  <si>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</si>
  <si>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</si>
  <si>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</si>
  <si>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</si>
  <si>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</si>
  <si>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</si>
  <si>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</si>
  <si>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</si>
  <si>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</si>
  <si>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</si>
  <si>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</si>
  <si>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</si>
  <si>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</si>
  <si>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</si>
  <si>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</si>
  <si>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</si>
  <si>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</si>
  <si>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</si>
  <si>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</si>
  <si>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</si>
  <si>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</si>
  <si>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</si>
  <si>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</si>
  <si>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</si>
  <si>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</si>
  <si>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</si>
  <si>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</si>
  <si>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</si>
  <si>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</si>
  <si>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</si>
  <si>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</si>
  <si>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</si>
  <si>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</si>
  <si>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</si>
  <si>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</si>
  <si>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</si>
  <si>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</si>
  <si>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</si>
  <si>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</si>
  <si>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</si>
  <si>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</si>
  <si>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</si>
  <si>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</si>
  <si>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</si>
  <si>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</si>
  <si>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</si>
  <si>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</si>
  <si>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</si>
  <si>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</si>
  <si>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</si>
  <si>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</si>
  <si>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</si>
  <si>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</si>
  <si>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</si>
  <si>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</si>
  <si>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</si>
  <si>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</si>
  <si>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</si>
  <si>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</si>
  <si>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</si>
  <si>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</si>
  <si>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</si>
  <si>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</si>
  <si>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</si>
  <si>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</si>
  <si>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</si>
  <si>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</si>
  <si>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</si>
  <si>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</si>
  <si>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</si>
  <si>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</si>
  <si>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</si>
  <si>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</si>
  <si>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</si>
  <si>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</si>
  <si>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</si>
  <si>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</si>
  <si>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</si>
  <si>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</si>
  <si>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</si>
  <si>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</si>
  <si>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</si>
  <si>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</si>
  <si>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</si>
  <si>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</si>
  <si>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</si>
  <si>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</si>
  <si>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</si>
  <si>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</si>
  <si>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</si>
  <si>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</si>
  <si>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</si>
  <si>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</si>
  <si>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</si>
  <si>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</si>
  <si>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</si>
  <si>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</si>
  <si>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</si>
  <si>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</si>
  <si>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</si>
  <si>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</si>
  <si>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</si>
  <si>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</si>
  <si>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</si>
  <si>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</si>
  <si>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</si>
  <si>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</si>
  <si>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</si>
  <si>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</si>
  <si>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</si>
  <si>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</si>
  <si>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</si>
  <si>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</si>
  <si>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</si>
  <si>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</si>
  <si>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</si>
  <si>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</si>
  <si>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</si>
  <si>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</si>
  <si>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</si>
  <si>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</si>
  <si>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</si>
  <si>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</si>
  <si>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</si>
  <si>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</si>
  <si>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</si>
  <si>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</si>
  <si>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</si>
  <si>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</si>
  <si>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</si>
  <si>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</si>
  <si>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</si>
  <si>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</si>
  <si>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</si>
  <si>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</si>
  <si>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</si>
  <si>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</si>
  <si>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</si>
  <si>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</si>
  <si>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</si>
  <si>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</si>
  <si>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</si>
  <si>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</si>
  <si>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</si>
  <si>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</si>
  <si>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</si>
  <si>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</si>
  <si>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</si>
  <si>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</si>
  <si>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</si>
  <si>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</si>
  <si>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</si>
  <si>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</si>
  <si>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</si>
  <si>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</si>
  <si>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</si>
  <si>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</si>
  <si>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</si>
  <si>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</si>
  <si>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</si>
  <si>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</si>
  <si>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</si>
  <si>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</si>
  <si>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</si>
  <si>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</si>
  <si>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</si>
  <si>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</si>
  <si>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</si>
  <si>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</si>
  <si>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</si>
  <si>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</si>
  <si>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</si>
  <si>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</si>
  <si>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</si>
  <si>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</si>
  <si>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</si>
  <si>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</si>
  <si>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</si>
  <si>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</si>
  <si>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</si>
  <si>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</si>
  <si>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</si>
  <si>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</si>
  <si>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</si>
  <si>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</si>
  <si>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</si>
  <si>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</si>
  <si>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</si>
  <si>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</si>
  <si>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</si>
  <si>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</si>
  <si>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</si>
  <si>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</si>
  <si>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</si>
  <si>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</si>
  <si>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</si>
  <si>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</si>
  <si>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</si>
  <si>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</si>
  <si>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</si>
  <si>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</si>
  <si>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</si>
  <si>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</si>
  <si>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</si>
  <si>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</si>
  <si>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</si>
  <si>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</si>
  <si>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</si>
  <si>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</si>
  <si>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</si>
  <si>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</si>
  <si>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</si>
  <si>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</si>
  <si>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</si>
  <si>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</si>
  <si>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</si>
  <si>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</si>
  <si>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</si>
  <si>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</si>
  <si>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</si>
  <si>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</si>
  <si>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</si>
  <si>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</si>
  <si>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</si>
  <si>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</si>
  <si>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</si>
  <si>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</si>
  <si>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</si>
  <si>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</si>
  <si>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</si>
  <si>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</si>
  <si>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</si>
  <si>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</si>
  <si>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</si>
  <si>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</si>
  <si>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</si>
  <si>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</si>
  <si>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</si>
  <si>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</si>
  <si>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</si>
  <si>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</si>
  <si>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</si>
  <si>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</si>
  <si>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</si>
  <si>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</si>
  <si>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</si>
  <si>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</si>
  <si>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</si>
  <si>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</si>
  <si>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</si>
  <si>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</si>
  <si>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</si>
  <si>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</si>
  <si>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</si>
  <si>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</si>
  <si>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</si>
  <si>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</si>
  <si>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</si>
  <si>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</si>
  <si>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</si>
  <si>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</si>
  <si>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</si>
  <si>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</si>
  <si>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</si>
  <si>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</si>
  <si>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</si>
  <si>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</si>
  <si>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</si>
  <si>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</si>
  <si>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</si>
  <si>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</si>
  <si>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</si>
  <si>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</si>
  <si>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</si>
  <si>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</si>
  <si>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</si>
  <si>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</si>
  <si>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</si>
  <si>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</si>
  <si>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</si>
  <si>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</si>
  <si>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</si>
  <si>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</si>
  <si>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</si>
  <si>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</si>
  <si>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</si>
  <si>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</si>
  <si>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</si>
  <si>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</si>
  <si>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</si>
  <si>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</si>
  <si>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</si>
  <si>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</si>
  <si>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</si>
  <si>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</si>
  <si>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</si>
  <si>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</si>
  <si>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</si>
  <si>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</si>
  <si>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</si>
  <si>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</si>
  <si>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</si>
  <si>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</si>
  <si>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</si>
  <si>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</si>
  <si>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</si>
  <si>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</si>
  <si>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</si>
  <si>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</si>
  <si>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</si>
  <si>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</si>
  <si>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</si>
  <si>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</si>
  <si>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</si>
  <si>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</si>
  <si>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</si>
  <si>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</si>
  <si>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</si>
  <si>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</si>
  <si>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</si>
  <si>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</si>
  <si>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</si>
  <si>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</si>
  <si>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</si>
  <si>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</si>
  <si>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</si>
  <si>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</si>
  <si>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</si>
  <si>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</si>
  <si>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</si>
  <si>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</si>
  <si>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</si>
  <si>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</si>
  <si>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</si>
  <si>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</si>
  <si>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</si>
  <si>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</si>
  <si>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</si>
  <si>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</si>
  <si>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</si>
  <si>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</si>
  <si>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</si>
  <si>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</si>
  <si>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</si>
  <si>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</si>
  <si>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</si>
  <si>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</si>
  <si>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</si>
  <si>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</si>
  <si>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</si>
  <si>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</si>
  <si>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</si>
  <si>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</si>
  <si>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</si>
  <si>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</si>
  <si>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</si>
  <si>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</si>
  <si>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</si>
  <si>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</si>
  <si>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</si>
  <si>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</si>
  <si>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</si>
  <si>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</si>
  <si>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</si>
  <si>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</si>
  <si>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</si>
  <si>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</si>
  <si>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</si>
  <si>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</si>
  <si>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</si>
  <si>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</si>
  <si>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</si>
  <si>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</si>
  <si>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</si>
  <si>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</si>
  <si>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</si>
  <si>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</si>
  <si>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</si>
  <si>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</si>
  <si>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</si>
  <si>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</si>
  <si>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</si>
  <si>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</si>
  <si>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</si>
  <si>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</si>
  <si>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</si>
  <si>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</si>
  <si>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</si>
  <si>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</si>
  <si>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</si>
  <si>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</si>
  <si>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</si>
  <si>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</si>
  <si>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</si>
  <si>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</si>
  <si>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</si>
  <si>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</si>
  <si>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</si>
  <si>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</si>
  <si>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</si>
  <si>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</si>
  <si>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</si>
  <si>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</si>
  <si>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</si>
  <si>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</si>
  <si>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</si>
  <si>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</si>
  <si>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</si>
  <si>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</si>
  <si>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</si>
  <si>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</si>
  <si>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</si>
  <si>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</si>
  <si>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</si>
  <si>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</si>
  <si>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</si>
  <si>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</si>
  <si>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</si>
  <si>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</si>
  <si>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</si>
  <si>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</si>
  <si>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</si>
  <si>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</si>
  <si>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</si>
  <si>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</si>
  <si>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</si>
  <si>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</si>
  <si>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</si>
  <si>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</si>
  <si>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</si>
  <si>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</si>
  <si>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</si>
  <si>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</si>
  <si>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</si>
  <si>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</si>
  <si>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</si>
  <si>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</si>
  <si>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</si>
  <si>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</si>
  <si>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</si>
  <si>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</si>
  <si>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</si>
  <si>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</si>
  <si>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</si>
  <si>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</si>
  <si>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</si>
  <si>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</si>
  <si>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</si>
  <si>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</si>
  <si>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</si>
  <si>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</si>
  <si>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</si>
  <si>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</si>
  <si>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</si>
  <si>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</si>
  <si>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</si>
  <si>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</si>
  <si>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</si>
  <si>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</si>
  <si>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</si>
  <si>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</si>
  <si>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</si>
  <si>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</si>
  <si>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</si>
  <si>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</si>
  <si>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</si>
  <si>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</si>
  <si>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</si>
  <si>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</si>
  <si>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</si>
  <si>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</si>
  <si>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</si>
  <si>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</si>
  <si>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</si>
  <si>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</si>
  <si>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</si>
  <si>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</si>
  <si>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</si>
  <si>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</si>
  <si>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</si>
  <si>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</si>
  <si>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</si>
  <si>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</si>
  <si>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</si>
  <si>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</si>
  <si>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</si>
  <si>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</si>
  <si>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</si>
  <si>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</si>
  <si>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</si>
  <si>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</si>
  <si>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</si>
  <si>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</si>
  <si>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</si>
  <si>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</si>
  <si>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</si>
  <si>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</si>
  <si>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</si>
  <si>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</si>
  <si>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</si>
  <si>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</si>
  <si>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</si>
  <si>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</si>
  <si>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</si>
  <si>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</si>
  <si>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</si>
  <si>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</si>
  <si>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</si>
  <si>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</si>
  <si>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</si>
  <si>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</si>
  <si>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</si>
  <si>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</si>
  <si>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</si>
  <si>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</si>
  <si>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</si>
  <si>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</si>
  <si>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</si>
  <si>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</si>
  <si>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</si>
  <si>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</si>
  <si>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</si>
  <si>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</si>
  <si>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</si>
  <si>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</si>
  <si>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</si>
  <si>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</si>
  <si>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</si>
  <si>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</si>
  <si>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</si>
  <si>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</si>
  <si>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</si>
  <si>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</si>
  <si>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</si>
  <si>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</si>
  <si>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</si>
  <si>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</si>
  <si>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</si>
  <si>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</si>
  <si>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</si>
  <si>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</si>
  <si>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</si>
  <si>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</si>
  <si>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</si>
  <si>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</si>
  <si>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</si>
  <si>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</si>
  <si>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</si>
  <si>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</si>
  <si>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</si>
  <si>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</si>
  <si>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</si>
  <si>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</si>
  <si>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</si>
  <si>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</si>
  <si>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</si>
  <si>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</si>
  <si>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</si>
  <si>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</si>
  <si>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</si>
  <si>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</si>
  <si>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</si>
  <si>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</si>
  <si>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</si>
  <si>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</si>
  <si>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</si>
  <si>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</si>
  <si>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</si>
  <si>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</si>
  <si>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</si>
  <si>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</si>
  <si>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</si>
  <si>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</si>
  <si>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</si>
  <si>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</si>
  <si>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</si>
  <si>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</si>
  <si>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</si>
  <si>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</si>
  <si>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</si>
  <si>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</si>
  <si>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</si>
  <si>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</si>
  <si>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</si>
  <si>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</si>
  <si>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</si>
  <si>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</si>
  <si>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</si>
  <si>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</si>
  <si>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</si>
  <si>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</si>
  <si>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</si>
  <si>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</si>
  <si>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</si>
  <si>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</si>
  <si>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</si>
  <si>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</si>
  <si>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</si>
  <si>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</si>
  <si>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</si>
  <si>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</si>
  <si>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</si>
  <si>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</si>
  <si>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</si>
  <si>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</si>
  <si>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</si>
  <si>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</si>
  <si>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</si>
  <si>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</si>
  <si>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</si>
  <si>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</si>
  <si>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</si>
  <si>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</si>
  <si>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</si>
  <si>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</si>
  <si>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</si>
  <si>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</si>
  <si>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</si>
  <si>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</si>
  <si>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</si>
  <si>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</si>
  <si>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</si>
  <si>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</si>
  <si>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</si>
  <si>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</si>
  <si>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</si>
  <si>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</si>
  <si>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</si>
  <si>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</si>
  <si>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</si>
  <si>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</si>
  <si>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</si>
  <si>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</si>
  <si>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</si>
  <si>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</si>
  <si>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</si>
  <si>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</si>
  <si>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</si>
  <si>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</si>
  <si>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</si>
  <si>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</si>
  <si>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</si>
  <si>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</si>
  <si>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</si>
  <si>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</si>
  <si>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</si>
  <si>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</si>
  <si>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</si>
  <si>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</si>
  <si>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</si>
  <si>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</si>
  <si>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</si>
  <si>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</si>
  <si>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</si>
  <si>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</si>
  <si>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</si>
  <si>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</si>
  <si>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</si>
  <si>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</si>
  <si>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</si>
  <si>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</si>
  <si>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</si>
  <si>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</si>
  <si>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</si>
  <si>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</si>
  <si>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</si>
  <si>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</si>
  <si>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</si>
  <si>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</si>
  <si>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</si>
  <si>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</si>
  <si>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</si>
  <si>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</si>
  <si>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</si>
  <si>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</si>
  <si>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</si>
  <si>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</si>
  <si>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</si>
  <si>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</si>
  <si>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</si>
  <si>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</si>
  <si>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</si>
  <si>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</si>
  <si>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</si>
  <si>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</si>
  <si>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</si>
  <si>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</si>
  <si>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</si>
  <si>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</si>
  <si>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</si>
  <si>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</si>
  <si>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</si>
  <si>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</si>
  <si>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</si>
  <si>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</si>
  <si>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</si>
  <si>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</si>
  <si>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</si>
  <si>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</si>
  <si>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</si>
  <si>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</si>
  <si>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</si>
  <si>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</si>
  <si>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</si>
  <si>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</si>
  <si>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</si>
  <si>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</si>
  <si>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</si>
  <si>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</si>
  <si>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</si>
  <si>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</si>
  <si>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</si>
  <si>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</si>
  <si>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</si>
  <si>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</si>
  <si>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</si>
  <si>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</si>
  <si>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</si>
  <si>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</si>
  <si>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</si>
  <si>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</si>
  <si>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</si>
  <si>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</si>
  <si>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</si>
  <si>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</si>
  <si>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</si>
  <si>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</si>
  <si>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</si>
  <si>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</si>
  <si>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</si>
  <si>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</si>
  <si>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</si>
  <si>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</si>
  <si>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</si>
  <si>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</si>
  <si>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</si>
  <si>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</si>
  <si>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</si>
  <si>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</si>
  <si>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</si>
  <si>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</si>
  <si>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</si>
  <si>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</si>
  <si>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</si>
  <si>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</si>
  <si>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</si>
  <si>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</si>
  <si>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</si>
  <si>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</si>
  <si>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</si>
  <si>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</si>
  <si>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</si>
  <si>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</si>
  <si>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</si>
  <si>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</si>
  <si>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</si>
  <si>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</si>
  <si>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</si>
  <si>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</si>
  <si>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</si>
  <si>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</si>
  <si>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</si>
  <si>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</si>
  <si>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</si>
  <si>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</si>
  <si>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</si>
  <si>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</si>
  <si>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</si>
  <si>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</si>
  <si>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</si>
  <si>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</si>
  <si>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</si>
  <si>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</si>
  <si>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</si>
  <si>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</si>
  <si>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</si>
  <si>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</si>
  <si>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</si>
  <si>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</si>
  <si>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</si>
  <si>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</si>
  <si>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</si>
  <si>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</si>
  <si>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</si>
  <si>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</si>
  <si>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</si>
  <si>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</si>
  <si>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</si>
  <si>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</si>
  <si>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</si>
  <si>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</si>
  <si>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</si>
  <si>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</si>
  <si>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</si>
  <si>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</si>
  <si>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</si>
  <si>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</si>
  <si>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</si>
  <si>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</si>
  <si>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</si>
  <si>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</si>
  <si>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</si>
  <si>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</si>
  <si>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</si>
  <si>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</si>
  <si>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</si>
  <si>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</si>
  <si>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</si>
  <si>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</si>
  <si>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</si>
  <si>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</si>
  <si>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</si>
  <si>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</si>
  <si>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</si>
  <si>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</si>
  <si>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</si>
  <si>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</si>
  <si>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</si>
  <si>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</si>
  <si>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</si>
  <si>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</si>
  <si>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</si>
  <si>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</si>
  <si>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</si>
  <si>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</si>
  <si>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</si>
  <si>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</si>
  <si>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</si>
  <si>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</si>
  <si>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</si>
  <si>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</si>
  <si>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</si>
  <si>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</si>
  <si>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</si>
  <si>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</si>
  <si>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</si>
  <si>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</si>
  <si>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</si>
  <si>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</si>
  <si>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</si>
  <si>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</si>
  <si>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</si>
  <si>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</si>
  <si>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</si>
  <si>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</si>
  <si>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</si>
  <si>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</si>
  <si>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</si>
  <si>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</si>
  <si>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</si>
  <si>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</si>
  <si>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</si>
  <si>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</si>
  <si>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</si>
  <si>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</si>
  <si>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</si>
  <si>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</si>
  <si>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</si>
  <si>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</si>
  <si>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</si>
  <si>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</si>
  <si>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</si>
  <si>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</si>
  <si>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</si>
  <si>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</si>
  <si>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</si>
  <si>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</si>
  <si>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</si>
  <si>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</si>
  <si>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</si>
  <si>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</si>
  <si>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</si>
  <si>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</si>
  <si>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</si>
  <si>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</si>
  <si>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</si>
  <si>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</si>
  <si>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</si>
  <si>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</si>
  <si>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</si>
  <si>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</si>
  <si>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</si>
  <si>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</si>
  <si>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</si>
  <si>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</si>
  <si>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</si>
  <si>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</si>
  <si>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</si>
  <si>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</si>
  <si>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</si>
  <si>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</si>
  <si>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</si>
  <si>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</si>
  <si>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</si>
  <si>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</si>
  <si>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</si>
  <si>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</si>
  <si>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</si>
  <si>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</si>
  <si>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</si>
  <si>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</si>
  <si>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</si>
  <si>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</si>
  <si>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</si>
  <si>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</si>
  <si>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</si>
  <si>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</si>
  <si>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</si>
  <si>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</si>
  <si>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</si>
  <si>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</si>
  <si>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</si>
  <si>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</si>
  <si>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</si>
  <si>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</si>
  <si>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</si>
  <si>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</si>
  <si>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</si>
  <si>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</si>
  <si>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</si>
  <si>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</si>
  <si>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</si>
  <si>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</si>
  <si>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</si>
  <si>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</si>
  <si>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</si>
  <si>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</si>
  <si>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</si>
  <si>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</si>
  <si>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</si>
  <si>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</si>
  <si>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</si>
  <si>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</si>
  <si>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</si>
  <si>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</si>
  <si>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</si>
  <si>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</si>
  <si>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</si>
  <si>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</si>
  <si>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</si>
  <si>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</si>
  <si>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</si>
  <si>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</si>
  <si>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</si>
  <si>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</si>
  <si>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</si>
  <si>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</si>
  <si>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</si>
  <si>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</si>
  <si>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</si>
  <si>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</si>
  <si>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</si>
  <si>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</si>
  <si>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</si>
  <si>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</si>
  <si>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</si>
  <si>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</si>
  <si>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</si>
  <si>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</si>
  <si>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</si>
  <si>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</si>
  <si>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</si>
  <si>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</si>
  <si>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</si>
  <si>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</si>
  <si>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</si>
  <si>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</si>
  <si>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</si>
  <si>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</si>
  <si>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</si>
  <si>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</si>
  <si>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</si>
  <si>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</si>
  <si>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</si>
  <si>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</si>
  <si>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</si>
  <si>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</si>
  <si>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</si>
  <si>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</si>
  <si>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</si>
  <si>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</si>
  <si>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</si>
  <si>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</si>
  <si>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</si>
  <si>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</si>
  <si>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</si>
  <si>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</si>
  <si>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</si>
  <si>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</si>
  <si>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</si>
  <si>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</si>
  <si>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</si>
  <si>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</si>
  <si>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</si>
  <si>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</si>
  <si>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</si>
  <si>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</si>
  <si>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</si>
  <si>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</si>
  <si>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</si>
  <si>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</si>
  <si>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</si>
  <si>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</si>
  <si>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</si>
  <si>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</si>
  <si>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</si>
  <si>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</si>
  <si>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</si>
  <si>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</si>
  <si>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</si>
  <si>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</si>
  <si>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</si>
  <si>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</si>
  <si>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</si>
  <si>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</si>
  <si>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</si>
  <si>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</si>
  <si>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</si>
  <si>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</si>
  <si>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</si>
  <si>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</si>
  <si>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</si>
  <si>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</si>
  <si>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</si>
  <si>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</si>
  <si>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</si>
  <si>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</si>
  <si>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</si>
  <si>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</si>
  <si>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</si>
  <si>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</si>
  <si>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</si>
  <si>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</si>
  <si>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</si>
  <si>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</si>
  <si>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</si>
  <si>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</si>
  <si>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</si>
  <si>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</si>
  <si>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</si>
  <si>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</si>
  <si>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</si>
  <si>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</si>
  <si>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</si>
  <si>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</si>
  <si>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</si>
  <si>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</si>
  <si>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</si>
  <si>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</si>
  <si>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</si>
  <si>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</si>
  <si>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</si>
  <si>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</si>
  <si>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</si>
  <si>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</si>
  <si>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</si>
  <si>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</si>
  <si>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</si>
  <si>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</si>
  <si>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</si>
  <si>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</si>
  <si>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</si>
  <si>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</si>
  <si>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</si>
  <si>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</si>
  <si>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</si>
  <si>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</si>
  <si>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</si>
  <si>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</si>
  <si>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</si>
  <si>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</si>
  <si>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</si>
  <si>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</si>
  <si>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</si>
  <si>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</si>
  <si>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</si>
  <si>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</si>
  <si>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</si>
  <si>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</si>
  <si>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</si>
  <si>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</si>
  <si>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</si>
  <si>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</si>
  <si>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</si>
  <si>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</si>
  <si>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</si>
  <si>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</si>
  <si>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</si>
  <si>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</si>
  <si>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</si>
  <si>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</si>
  <si>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</si>
  <si>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</si>
  <si>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</si>
  <si>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</si>
  <si>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</si>
  <si>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</si>
  <si>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</si>
  <si>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</si>
  <si>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</si>
  <si>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</si>
  <si>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</si>
  <si>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</si>
  <si>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</si>
  <si>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</si>
  <si>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</si>
  <si>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</si>
  <si>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</si>
  <si>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</si>
  <si>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</si>
  <si>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</si>
  <si>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</si>
  <si>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</si>
  <si>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</si>
  <si>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</si>
  <si>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</si>
  <si>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</si>
  <si>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</si>
  <si>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</si>
  <si>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</si>
  <si>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</si>
  <si>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</si>
  <si>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</si>
  <si>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</si>
  <si>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</si>
  <si>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</si>
  <si>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</si>
  <si>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</si>
  <si>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</si>
  <si>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</si>
  <si>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</si>
  <si>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</si>
  <si>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</si>
  <si>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</si>
  <si>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</si>
  <si>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</si>
  <si>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</si>
  <si>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</si>
  <si>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</si>
  <si>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</si>
  <si>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</si>
  <si>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</si>
  <si>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</si>
  <si>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</si>
  <si>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</si>
  <si>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</si>
  <si>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</si>
  <si>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</si>
  <si>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</si>
  <si>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</si>
  <si>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</si>
  <si>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</si>
  <si>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</si>
  <si>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</si>
  <si>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</si>
  <si>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</si>
  <si>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</si>
  <si>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</si>
  <si>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</si>
  <si>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</si>
  <si>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</si>
  <si>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</si>
  <si>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</si>
  <si>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</si>
  <si>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</si>
  <si>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</si>
  <si>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</si>
  <si>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</si>
  <si>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</si>
  <si>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</si>
  <si>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</si>
  <si>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</si>
  <si>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</si>
  <si>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</si>
  <si>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</si>
  <si>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</si>
  <si>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</si>
  <si>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</si>
  <si>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</si>
  <si>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</si>
  <si>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</si>
  <si>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</si>
  <si>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</si>
  <si>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</si>
  <si>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</si>
  <si>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</si>
  <si>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</si>
  <si>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</si>
  <si>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</si>
  <si>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</si>
  <si>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</si>
  <si>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</si>
  <si>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</si>
  <si>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</si>
  <si>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</si>
  <si>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</si>
  <si>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</si>
  <si>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</si>
  <si>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</si>
  <si>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</si>
  <si>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</si>
  <si>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</si>
  <si>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</si>
  <si>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</si>
  <si>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</si>
  <si>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</si>
  <si>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</si>
  <si>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</si>
  <si>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</si>
  <si>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</si>
  <si>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</si>
  <si>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</si>
  <si>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</si>
  <si>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</si>
  <si>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</si>
  <si>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</si>
  <si>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</si>
  <si>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</si>
  <si>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</si>
  <si>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</si>
  <si>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</si>
  <si>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</si>
  <si>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</si>
  <si>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</si>
  <si>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</si>
  <si>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</si>
  <si>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</si>
  <si>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</si>
  <si>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</si>
  <si>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</si>
  <si>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</si>
  <si>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</si>
  <si>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</si>
  <si>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</si>
  <si>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</si>
  <si>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</si>
  <si>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</si>
  <si>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</si>
  <si>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</si>
  <si>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</si>
  <si>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</si>
  <si>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</si>
  <si>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</si>
  <si>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</si>
  <si>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</si>
  <si>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</si>
  <si>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</si>
  <si>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</si>
  <si>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</si>
  <si>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</si>
  <si>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</si>
  <si>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</si>
  <si>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</si>
  <si>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</si>
  <si>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</si>
  <si>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</si>
  <si>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</si>
  <si>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</si>
  <si>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</si>
  <si>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</si>
  <si>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</si>
  <si>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</si>
  <si>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</si>
  <si>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</si>
  <si>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</si>
  <si>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</si>
  <si>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</si>
  <si>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</si>
  <si>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</si>
  <si>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</si>
  <si>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</si>
  <si>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</si>
  <si>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</si>
  <si>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</si>
  <si>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</si>
  <si>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</si>
  <si>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</si>
  <si>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</si>
  <si>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</si>
  <si>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</si>
  <si>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</si>
  <si>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</si>
  <si>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</si>
  <si>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</si>
  <si>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</si>
  <si>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</si>
  <si>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</si>
  <si>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</si>
  <si>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</si>
  <si>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</si>
  <si>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</si>
  <si>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</si>
  <si>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</si>
  <si>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</si>
  <si>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</si>
  <si>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</si>
  <si>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</si>
  <si>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</si>
  <si>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</si>
  <si>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</si>
  <si>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</si>
  <si>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</si>
  <si>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</si>
  <si>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</si>
  <si>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</si>
  <si>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</si>
  <si>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</si>
  <si>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</si>
  <si>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</si>
  <si>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</si>
  <si>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</si>
  <si>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</si>
  <si>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</si>
  <si>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</si>
  <si>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</si>
  <si>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</si>
  <si>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</si>
  <si>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</si>
  <si>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</si>
  <si>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</si>
  <si>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</si>
  <si>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</si>
  <si>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</si>
  <si>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</si>
  <si>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</si>
  <si>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</si>
  <si>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</si>
  <si>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</si>
  <si>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</si>
  <si>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</si>
  <si>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</si>
  <si>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</si>
  <si>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</si>
  <si>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</si>
  <si>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</si>
  <si>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</si>
  <si>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</si>
  <si>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</si>
  <si>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</si>
  <si>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</si>
  <si>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</si>
  <si>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</si>
  <si>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</si>
  <si>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</si>
  <si>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</si>
  <si>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</si>
  <si>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</si>
  <si>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</si>
  <si>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</si>
  <si>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</si>
  <si>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</si>
  <si>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</si>
  <si>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</si>
  <si>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</si>
  <si>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</si>
  <si>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</si>
  <si>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</si>
  <si>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</si>
  <si>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</si>
  <si>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</si>
  <si>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</si>
  <si>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</si>
  <si>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</si>
  <si>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</si>
  <si>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</si>
  <si>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</si>
  <si>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</si>
  <si>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</si>
  <si>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</si>
  <si>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</si>
  <si>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</si>
  <si>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</si>
  <si>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</si>
  <si>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</si>
  <si>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</si>
  <si>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</si>
  <si>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</si>
  <si>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</si>
  <si>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</si>
  <si>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</si>
  <si>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</si>
  <si>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</si>
  <si>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</si>
  <si>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</si>
  <si>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</si>
  <si>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</si>
  <si>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</si>
  <si>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</si>
  <si>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</si>
  <si>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</si>
  <si>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</si>
  <si>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</si>
  <si>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</si>
  <si>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</si>
  <si>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</si>
  <si>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</si>
  <si>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</si>
  <si>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</si>
  <si>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</si>
  <si>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</si>
  <si>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</si>
  <si>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</si>
  <si>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</si>
  <si>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</si>
  <si>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</si>
  <si>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</si>
  <si>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</si>
  <si>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</si>
  <si>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</si>
  <si>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</si>
  <si>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</si>
  <si>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</si>
  <si>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</si>
  <si>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</si>
  <si>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</si>
  <si>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</si>
  <si>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</si>
  <si>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</si>
  <si>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</si>
  <si>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</si>
  <si>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</si>
  <si>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</si>
  <si>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</si>
  <si>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</si>
  <si>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</si>
  <si>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</si>
  <si>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</si>
  <si>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</si>
  <si>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</si>
  <si>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</si>
  <si>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</si>
  <si>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</si>
  <si>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</si>
  <si>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</si>
  <si>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</si>
  <si>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</si>
  <si>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</si>
  <si>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</si>
  <si>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</si>
  <si>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</si>
  <si>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</si>
  <si>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</si>
  <si>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</si>
  <si>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</si>
  <si>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</si>
  <si>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</si>
  <si>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</si>
  <si>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</si>
  <si>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</si>
  <si>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</si>
  <si>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</si>
  <si>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</si>
  <si>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</si>
  <si>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</si>
  <si>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</si>
  <si>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</si>
  <si>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</si>
  <si>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</si>
  <si>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</si>
  <si>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</si>
  <si>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</si>
  <si>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</si>
  <si>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</si>
  <si>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</si>
  <si>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</si>
  <si>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</si>
  <si>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</si>
  <si>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</si>
  <si>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</si>
  <si>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</si>
  <si>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</si>
  <si>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</si>
  <si>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</si>
  <si>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</si>
  <si>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</si>
  <si>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</si>
  <si>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</si>
  <si>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</si>
  <si>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</si>
  <si>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</si>
  <si>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</si>
  <si>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</si>
  <si>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</si>
  <si>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</si>
  <si>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</si>
  <si>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</si>
  <si>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</si>
  <si>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</si>
  <si>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</si>
  <si>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</si>
  <si>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</si>
  <si>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</si>
  <si>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</si>
  <si>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</si>
  <si>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</si>
  <si>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</si>
  <si>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</si>
  <si>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</si>
  <si>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</si>
  <si>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</si>
  <si>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</si>
  <si>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</si>
  <si>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</si>
  <si>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</si>
  <si>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</si>
  <si>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</si>
  <si>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</si>
  <si>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</si>
  <si>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</si>
  <si>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</si>
  <si>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</si>
  <si>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</si>
  <si>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</si>
  <si>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</si>
  <si>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</si>
  <si>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</si>
  <si>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</si>
  <si>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</si>
  <si>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</si>
  <si>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</si>
  <si>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</si>
  <si>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</si>
  <si>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</si>
  <si>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</si>
  <si>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</si>
  <si>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</si>
  <si>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</si>
  <si>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</si>
  <si>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</si>
  <si>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</si>
  <si>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</si>
  <si>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</si>
  <si>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</si>
  <si>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</si>
  <si>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</si>
  <si>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</si>
  <si>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</si>
  <si>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</si>
  <si>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</si>
  <si>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</si>
  <si>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</si>
  <si>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</si>
  <si>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</si>
  <si>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</si>
  <si>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</si>
  <si>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</si>
  <si>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</si>
  <si>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</si>
  <si>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</si>
  <si>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</si>
  <si>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</si>
  <si>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</si>
  <si>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</si>
  <si>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</si>
  <si>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</si>
  <si>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</si>
  <si>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</si>
  <si>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</si>
  <si>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</si>
  <si>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</si>
  <si>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</si>
  <si>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</si>
  <si>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</si>
  <si>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</si>
  <si>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</si>
  <si>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</si>
  <si>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</si>
  <si>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</si>
  <si>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</si>
  <si>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</si>
  <si>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</si>
  <si>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</si>
  <si>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</si>
  <si>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</si>
  <si>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</si>
  <si>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</si>
  <si>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</si>
  <si>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</si>
  <si>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</si>
  <si>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</si>
  <si>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</si>
  <si>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</si>
  <si>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</si>
  <si>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</si>
  <si>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</si>
  <si>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</si>
  <si>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</si>
  <si>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</si>
  <si>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</si>
  <si>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</si>
  <si>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</si>
  <si>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</si>
  <si>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</si>
  <si>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</si>
  <si>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</si>
  <si>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</si>
  <si>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</si>
  <si>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</si>
  <si>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</si>
  <si>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</si>
  <si>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</si>
  <si>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</si>
  <si>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</si>
  <si>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</si>
  <si>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</si>
  <si>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</si>
  <si>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</si>
  <si>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</si>
  <si>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</si>
  <si>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</si>
  <si>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</si>
  <si>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</si>
  <si>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</si>
  <si>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</si>
  <si>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</si>
  <si>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</si>
  <si>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</si>
  <si>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</si>
  <si>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</si>
  <si>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</si>
  <si>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</si>
  <si>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</si>
  <si>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</si>
  <si>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</si>
  <si>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</si>
  <si>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</si>
  <si>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</si>
  <si>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</si>
  <si>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</si>
  <si>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</si>
  <si>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</si>
  <si>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</si>
  <si>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</si>
  <si>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</si>
  <si>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</si>
  <si>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</si>
  <si>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</si>
  <si>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</si>
  <si>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</si>
  <si>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</si>
  <si>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</si>
  <si>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</si>
  <si>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</si>
  <si>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</si>
  <si>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</si>
  <si>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</si>
  <si>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</si>
  <si>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</si>
  <si>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</si>
  <si>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</si>
  <si>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</si>
  <si>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</si>
  <si>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</si>
  <si>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</si>
  <si>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</si>
  <si>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</si>
  <si>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</si>
  <si>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</si>
  <si>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</si>
  <si>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</si>
  <si>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</si>
  <si>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</si>
  <si>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</si>
  <si>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</si>
  <si>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</si>
  <si>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</si>
  <si>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</si>
  <si>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</si>
  <si>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</si>
  <si>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</si>
  <si>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</si>
  <si>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</si>
  <si>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</si>
  <si>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</si>
  <si>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</si>
  <si>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</si>
  <si>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</si>
  <si>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</si>
  <si>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</si>
  <si>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</si>
  <si>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</si>
  <si>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</si>
  <si>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</si>
  <si>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</si>
  <si>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</si>
  <si>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</si>
  <si>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</si>
  <si>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</si>
  <si>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</si>
  <si>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</si>
  <si>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</si>
  <si>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</si>
  <si>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</si>
  <si>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</si>
  <si>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</si>
  <si>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</si>
  <si>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</si>
  <si>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</si>
  <si>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</si>
  <si>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</si>
  <si>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</si>
  <si>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</si>
  <si>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</si>
  <si>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</si>
  <si>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</si>
  <si>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</si>
  <si>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</si>
  <si>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</si>
  <si>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</si>
  <si>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</si>
  <si>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</si>
  <si>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</si>
  <si>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</si>
  <si>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</si>
  <si>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</si>
  <si>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</si>
  <si>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</si>
  <si>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</si>
  <si>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</si>
  <si>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</si>
  <si>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</si>
  <si>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</si>
  <si>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</si>
  <si>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</si>
  <si>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</si>
  <si>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</si>
  <si>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</si>
  <si>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</si>
  <si>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</si>
  <si>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</si>
  <si>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</si>
  <si>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</si>
  <si>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</si>
  <si>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</si>
  <si>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</si>
  <si>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</si>
  <si>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</si>
  <si>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</si>
  <si>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</si>
  <si>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</si>
  <si>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</si>
  <si>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</si>
  <si>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</si>
  <si>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</si>
  <si>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</si>
  <si>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</si>
  <si>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</si>
  <si>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</si>
  <si>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</si>
  <si>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</si>
  <si>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</si>
  <si>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</si>
  <si>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</si>
  <si>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</si>
  <si>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</si>
  <si>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</si>
  <si>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</si>
  <si>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</si>
  <si>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</si>
  <si>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</si>
  <si>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</si>
  <si>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</si>
  <si>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</si>
  <si>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</si>
  <si>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</si>
  <si>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</si>
  <si>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</si>
  <si>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</si>
  <si>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</si>
  <si>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</si>
  <si>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</si>
  <si>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</si>
  <si>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</si>
  <si>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</si>
  <si>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</si>
  <si>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</si>
  <si>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</si>
  <si>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</si>
  <si>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</si>
  <si>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</si>
  <si>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</si>
  <si>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</si>
  <si>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</si>
  <si>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</si>
  <si>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</si>
  <si>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</si>
  <si>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</si>
  <si>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</si>
  <si>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</si>
  <si>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</si>
  <si>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</si>
  <si>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</si>
  <si>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</si>
  <si>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</si>
  <si>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</si>
  <si>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</si>
  <si>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</si>
  <si>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</si>
  <si>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</si>
  <si>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</si>
  <si>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</si>
  <si>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</si>
  <si>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</si>
  <si>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</si>
  <si>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</si>
  <si>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</si>
  <si>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</si>
  <si>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</si>
  <si>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</si>
  <si>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</si>
  <si>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</si>
  <si>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</si>
  <si>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</si>
  <si>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</si>
  <si>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</si>
  <si>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</si>
  <si>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</si>
  <si>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</si>
  <si>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</si>
  <si>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</si>
  <si>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</si>
  <si>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</si>
  <si>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</si>
  <si>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</si>
  <si>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</si>
  <si>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</si>
  <si>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</si>
  <si>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</si>
  <si>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</si>
  <si>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</si>
  <si>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</si>
  <si>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</si>
  <si>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</si>
  <si>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</si>
  <si>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</si>
  <si>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</si>
  <si>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</si>
  <si>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</si>
  <si>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</si>
  <si>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</si>
  <si>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</si>
  <si>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</si>
  <si>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</si>
  <si>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</si>
  <si>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</si>
  <si>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</si>
  <si>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</si>
  <si>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</si>
  <si>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</si>
  <si>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</si>
  <si>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</si>
  <si>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</si>
  <si>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</si>
  <si>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</si>
  <si>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</si>
  <si>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</si>
  <si>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</si>
  <si>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</si>
  <si>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</si>
  <si>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</si>
  <si>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</si>
  <si>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</si>
  <si>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</si>
  <si>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</si>
  <si>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</si>
  <si>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</si>
  <si>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</si>
  <si>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</si>
  <si>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</si>
  <si>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</si>
  <si>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</si>
  <si>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</si>
  <si>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</si>
  <si>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</si>
  <si>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</si>
  <si>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</si>
  <si>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</si>
  <si>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</si>
  <si>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</si>
  <si>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</si>
  <si>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</si>
  <si>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</si>
  <si>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</si>
  <si>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</si>
  <si>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</si>
  <si>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</si>
  <si>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</si>
  <si>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</si>
  <si>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</si>
  <si>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</si>
  <si>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</si>
  <si>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</si>
  <si>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</si>
  <si>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</si>
  <si>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</si>
  <si>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</si>
  <si>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</si>
  <si>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</si>
  <si>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</si>
  <si>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</si>
  <si>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</si>
  <si>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</si>
  <si>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</si>
  <si>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</si>
  <si>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</si>
  <si>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</si>
  <si>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</si>
  <si>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</si>
  <si>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</si>
  <si>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</si>
  <si>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</si>
  <si>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</si>
  <si>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</si>
  <si>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</si>
  <si>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</si>
  <si>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</si>
  <si>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</si>
  <si>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</si>
  <si>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</si>
  <si>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</si>
  <si>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</si>
  <si>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</si>
  <si>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</si>
  <si>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</si>
  <si>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</si>
  <si>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</si>
  <si>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</si>
  <si>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</si>
  <si>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</si>
  <si>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</si>
  <si>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</si>
  <si>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</si>
  <si>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</si>
  <si>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</si>
  <si>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</si>
  <si>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</si>
  <si>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</si>
  <si>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</si>
  <si>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</si>
  <si>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</si>
  <si>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</si>
  <si>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</si>
  <si>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</si>
  <si>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</si>
  <si>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</si>
  <si>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</si>
  <si>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</si>
  <si>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</si>
  <si>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</si>
  <si>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</si>
  <si>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</si>
  <si>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</si>
  <si>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</si>
  <si>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</si>
  <si>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</si>
  <si>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</si>
  <si>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</si>
  <si>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</si>
  <si>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</si>
  <si>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</si>
  <si>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</si>
  <si>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</si>
  <si>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</si>
  <si>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</si>
  <si>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</si>
  <si>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</si>
  <si>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</si>
  <si>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</si>
  <si>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</si>
  <si>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</si>
  <si>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</si>
  <si>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</si>
  <si>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</si>
  <si>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</si>
  <si>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</si>
  <si>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</si>
  <si>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</si>
  <si>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</si>
  <si>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</si>
  <si>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</si>
  <si>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</si>
  <si>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</si>
  <si>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</si>
  <si>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</si>
  <si>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</si>
  <si>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</si>
  <si>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</si>
  <si>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</si>
  <si>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</si>
  <si>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</si>
  <si>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</si>
  <si>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</si>
  <si>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</si>
  <si>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</si>
  <si>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</si>
  <si>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</si>
  <si>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</si>
  <si>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</si>
  <si>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</si>
  <si>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</si>
  <si>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</si>
  <si>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</si>
  <si>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</si>
  <si>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</si>
  <si>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</si>
  <si>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</si>
  <si>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</si>
  <si>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</si>
  <si>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</si>
  <si>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</si>
  <si>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</si>
  <si>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</si>
  <si>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</si>
  <si>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</si>
  <si>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</si>
  <si>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</si>
  <si>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</si>
  <si>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</si>
  <si>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</si>
  <si>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</si>
  <si>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</si>
  <si>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</si>
  <si>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</si>
  <si>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</si>
  <si>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</si>
  <si>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</si>
  <si>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</si>
  <si>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</si>
  <si>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</si>
  <si>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</si>
  <si>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</si>
  <si>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</si>
  <si>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</si>
  <si>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</si>
  <si>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</si>
  <si>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</si>
  <si>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</si>
  <si>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</si>
  <si>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</si>
  <si>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</si>
  <si>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</si>
  <si>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</si>
  <si>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</si>
  <si>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</si>
  <si>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</si>
  <si>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</si>
  <si>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</si>
  <si>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</si>
  <si>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</si>
  <si>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</si>
  <si>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</si>
  <si>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</si>
  <si>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</si>
  <si>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</si>
  <si>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</si>
  <si>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</si>
  <si>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</si>
  <si>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</si>
  <si>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</si>
  <si>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</si>
  <si>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</si>
  <si>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</si>
  <si>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</si>
  <si>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</si>
  <si>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</si>
  <si>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</si>
  <si>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</si>
  <si>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</si>
  <si>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</si>
  <si>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</si>
  <si>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</si>
  <si>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</si>
  <si>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</si>
  <si>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</si>
  <si>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</si>
  <si>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</si>
  <si>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</si>
  <si>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</si>
  <si>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</si>
  <si>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</si>
  <si>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</si>
  <si>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</si>
  <si>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</si>
  <si>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</si>
  <si>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</si>
  <si>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</si>
  <si>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</si>
  <si>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</si>
  <si>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</si>
  <si>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</si>
  <si>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</si>
  <si>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</si>
  <si>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</si>
  <si>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</si>
  <si>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</si>
  <si>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</si>
  <si>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</si>
  <si>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</si>
  <si>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</si>
  <si>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</si>
  <si>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</si>
  <si>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</si>
  <si>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</si>
  <si>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</si>
  <si>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</si>
  <si>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</si>
  <si>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</si>
  <si>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</si>
  <si>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</si>
  <si>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</si>
  <si>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</si>
  <si>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</si>
  <si>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</si>
  <si>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</si>
  <si>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</si>
  <si>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</si>
  <si>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</si>
  <si>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</si>
  <si>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</si>
  <si>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</si>
  <si>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</si>
  <si>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</si>
  <si>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</si>
  <si>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</si>
  <si>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</si>
  <si>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</si>
  <si>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</si>
  <si>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</si>
  <si>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</si>
  <si>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</si>
  <si>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</si>
  <si>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</si>
  <si>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</si>
  <si>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</si>
  <si>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</si>
  <si>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</si>
  <si>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</si>
  <si>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</si>
  <si>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</si>
  <si>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</si>
  <si>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</si>
  <si>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</si>
  <si>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</si>
  <si>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</si>
  <si>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</si>
  <si>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</si>
  <si>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</si>
  <si>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</si>
  <si>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</si>
  <si>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</si>
  <si>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</si>
  <si>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</si>
  <si>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</si>
  <si>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</si>
  <si>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</si>
  <si>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</si>
  <si>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</si>
  <si>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</si>
  <si>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</si>
  <si>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</si>
  <si>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</si>
  <si>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</si>
  <si>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</si>
  <si>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</si>
  <si>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</si>
  <si>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</si>
  <si>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</si>
  <si>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</si>
  <si>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</si>
  <si>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</si>
  <si>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</si>
  <si>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</si>
  <si>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</si>
  <si>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</si>
  <si>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</si>
  <si>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</si>
  <si>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</si>
  <si>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</si>
  <si>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</si>
  <si>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</si>
  <si>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</si>
  <si>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</si>
  <si>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</si>
  <si>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</si>
  <si>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</si>
  <si>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</si>
  <si>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</si>
  <si>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</si>
  <si>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</si>
  <si>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</si>
  <si>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</si>
  <si>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</si>
  <si>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</si>
  <si>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</si>
  <si>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</si>
  <si>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</si>
  <si>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</si>
  <si>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</si>
  <si>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</si>
  <si>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</si>
  <si>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</si>
  <si>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</si>
  <si>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</si>
  <si>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</si>
  <si>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</si>
  <si>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</si>
  <si>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</si>
  <si>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</si>
  <si>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</si>
  <si>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</si>
  <si>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</si>
  <si>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</si>
  <si>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</si>
  <si>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</si>
  <si>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</si>
  <si>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</si>
  <si>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</si>
  <si>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</si>
  <si>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</si>
  <si>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</si>
  <si>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</si>
  <si>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</si>
  <si>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</si>
  <si>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</si>
  <si>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</si>
  <si>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</si>
  <si>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</si>
  <si>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</si>
  <si>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</si>
  <si>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</si>
  <si>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</si>
  <si>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</si>
  <si>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</si>
  <si>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</si>
  <si>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</si>
  <si>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</si>
  <si>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</si>
  <si>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</si>
  <si>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</si>
  <si>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</si>
  <si>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</si>
  <si>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</si>
  <si>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</si>
  <si>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</si>
  <si>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</si>
  <si>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</si>
  <si>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</si>
  <si>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</si>
  <si>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</si>
  <si>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</si>
  <si>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</si>
  <si>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</si>
  <si>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</si>
  <si>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</si>
  <si>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</si>
  <si>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</si>
  <si>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</si>
  <si>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</si>
  <si>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</si>
  <si>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</si>
  <si>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</si>
  <si>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</si>
  <si>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</si>
  <si>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</si>
  <si>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</si>
  <si>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</si>
  <si>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</si>
  <si>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</si>
  <si>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</si>
  <si>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</si>
  <si>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</si>
  <si>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</si>
  <si>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</si>
  <si>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</si>
  <si>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</si>
  <si>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</si>
  <si>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</si>
  <si>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</si>
  <si>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</si>
  <si>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</si>
  <si>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</si>
  <si>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</si>
  <si>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</si>
  <si>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</si>
  <si>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</si>
  <si>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</si>
  <si>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</si>
  <si>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</si>
  <si>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</si>
  <si>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</si>
  <si>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</si>
  <si>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</si>
  <si>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</si>
  <si>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</si>
  <si>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</si>
  <si>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</si>
  <si>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</si>
  <si>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</si>
  <si>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</si>
  <si>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</si>
  <si>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</si>
  <si>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</si>
  <si>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</si>
  <si>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</si>
  <si>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</si>
  <si>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</si>
  <si>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</si>
  <si>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</si>
  <si>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</si>
  <si>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</si>
  <si>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</si>
  <si>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</si>
  <si>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</si>
  <si>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</si>
  <si>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</si>
  <si>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</si>
  <si>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</si>
  <si>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</si>
  <si>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</si>
  <si>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</si>
  <si>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</si>
  <si>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</si>
  <si>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</si>
  <si>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</si>
  <si>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</si>
  <si>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</si>
  <si>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</si>
  <si>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</si>
  <si>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</si>
  <si>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</si>
  <si>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</si>
  <si>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</si>
  <si>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</si>
  <si>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</si>
  <si>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</si>
  <si>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</si>
  <si>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</si>
  <si>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</si>
  <si>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</si>
  <si>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</si>
  <si>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</si>
  <si>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</si>
  <si>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</si>
  <si>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</si>
  <si>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</si>
  <si>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</si>
  <si>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</si>
  <si>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</si>
  <si>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</si>
  <si>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</si>
  <si>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</si>
  <si>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</si>
  <si>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</si>
  <si>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</si>
  <si>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</si>
  <si>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</si>
  <si>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</si>
  <si>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</si>
  <si>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</si>
  <si>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</si>
  <si>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</si>
  <si>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</si>
  <si>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</si>
  <si>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</si>
  <si>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</si>
  <si>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</si>
  <si>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</si>
  <si>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</si>
  <si>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</si>
  <si>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</si>
  <si>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</si>
  <si>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</si>
  <si>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</si>
  <si>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</si>
  <si>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</si>
  <si>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</si>
  <si>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</si>
  <si>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</si>
  <si>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</si>
  <si>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</si>
  <si>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</si>
  <si>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</si>
  <si>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</si>
  <si>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</si>
  <si>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</si>
  <si>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</si>
  <si>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</si>
  <si>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</si>
  <si>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</si>
  <si>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</si>
  <si>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</si>
  <si>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</si>
  <si>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</si>
  <si>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</si>
  <si>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</si>
  <si>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</si>
  <si>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</si>
  <si>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</si>
  <si>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</si>
  <si>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</si>
  <si>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</si>
  <si>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</si>
  <si>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</si>
  <si>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</si>
  <si>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</si>
  <si>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</si>
  <si>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</si>
  <si>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</si>
  <si>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</si>
  <si>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</si>
  <si>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</si>
  <si>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</si>
  <si>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</si>
  <si>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</si>
  <si>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</si>
  <si>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</si>
  <si>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</si>
  <si>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</si>
  <si>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</si>
  <si>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</si>
  <si>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</si>
  <si>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</si>
  <si>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</si>
  <si>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</si>
  <si>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</si>
  <si>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</si>
  <si>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</si>
  <si>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</si>
  <si>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</si>
  <si>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</si>
  <si>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</si>
  <si>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</si>
  <si>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</si>
  <si>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</si>
  <si>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</si>
  <si>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</si>
  <si>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</si>
  <si>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</si>
  <si>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</si>
  <si>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</si>
  <si>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</si>
  <si>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</si>
  <si>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</si>
  <si>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</si>
  <si>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</si>
  <si>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</si>
  <si>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</si>
  <si>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</si>
  <si>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</si>
  <si>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</si>
  <si>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</si>
  <si>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</si>
  <si>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</si>
  <si>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</si>
  <si>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</si>
  <si>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</si>
  <si>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</si>
  <si>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</si>
  <si>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</si>
  <si>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</si>
  <si>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</si>
  <si>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</si>
  <si>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</si>
  <si>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</si>
  <si>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</si>
  <si>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</si>
  <si>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</si>
  <si>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</si>
  <si>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</si>
  <si>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</si>
  <si>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</si>
  <si>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</si>
  <si>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</si>
  <si>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</si>
  <si>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</si>
  <si>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</si>
  <si>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</si>
  <si>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</si>
  <si>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</si>
  <si>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</si>
  <si>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</si>
  <si>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</si>
  <si>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</si>
  <si>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</si>
  <si>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</si>
  <si>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</si>
  <si>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</si>
  <si>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</si>
  <si>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</si>
  <si>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</si>
  <si>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</si>
  <si>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</si>
  <si>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</si>
  <si>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</si>
  <si>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</si>
  <si>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</si>
  <si>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</si>
  <si>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</si>
  <si>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</si>
  <si>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</si>
  <si>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</si>
  <si>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</si>
  <si>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</si>
  <si>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</si>
  <si>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</si>
  <si>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</si>
  <si>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</si>
  <si>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</si>
  <si>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</si>
  <si>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</si>
  <si>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</si>
  <si>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</si>
  <si>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</si>
  <si>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</si>
  <si>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</si>
  <si>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</si>
  <si>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</si>
  <si>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</si>
  <si>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</si>
  <si>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</si>
  <si>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</si>
  <si>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</si>
  <si>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</si>
  <si>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</si>
  <si>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</si>
  <si>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</si>
  <si>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</si>
  <si>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</si>
  <si>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</si>
  <si>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</si>
  <si>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</si>
  <si>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</si>
  <si>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</si>
  <si>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</si>
  <si>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</si>
  <si>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</si>
  <si>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</si>
  <si>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</si>
  <si>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</si>
  <si>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</si>
  <si>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</si>
  <si>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</si>
  <si>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</si>
  <si>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</si>
  <si>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</si>
  <si>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</si>
  <si>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</si>
  <si>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</si>
  <si>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</si>
  <si>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</si>
  <si>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</si>
  <si>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</si>
  <si>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</si>
  <si>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</si>
  <si>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</si>
  <si>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</si>
  <si>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</si>
  <si>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</si>
  <si>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</si>
  <si>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</si>
  <si>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</si>
  <si>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</si>
  <si>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</si>
  <si>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</si>
  <si>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</si>
  <si>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</si>
  <si>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</si>
  <si>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</si>
  <si>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</si>
  <si>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</si>
  <si>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</si>
  <si>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</si>
  <si>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</si>
  <si>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</si>
  <si>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</si>
  <si>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</si>
  <si>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</si>
  <si>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</si>
  <si>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</si>
  <si>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</si>
  <si>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</si>
  <si>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</si>
  <si>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</si>
  <si>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</si>
  <si>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</si>
  <si>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</si>
  <si>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</si>
  <si>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</si>
  <si>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</si>
  <si>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</si>
  <si>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</si>
  <si>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</si>
  <si>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</si>
  <si>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</si>
  <si>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</si>
  <si>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</si>
  <si>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</si>
  <si>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</si>
  <si>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</si>
  <si>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</si>
  <si>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</si>
  <si>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</si>
  <si>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</si>
  <si>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</si>
  <si>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</si>
  <si>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</si>
  <si>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</si>
  <si>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</si>
  <si>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</si>
  <si>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</si>
  <si>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</si>
  <si>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</si>
  <si>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</si>
  <si>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</si>
  <si>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</si>
  <si>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</si>
  <si>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</si>
  <si>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</si>
  <si>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</si>
  <si>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</si>
  <si>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</si>
  <si>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</si>
  <si>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</si>
  <si>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</si>
  <si>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</si>
  <si>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</si>
  <si>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</si>
  <si>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</si>
  <si>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</si>
  <si>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</si>
  <si>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</si>
  <si>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</si>
  <si>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</si>
  <si>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</si>
  <si>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</si>
  <si>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</si>
  <si>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</si>
  <si>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</si>
  <si>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</si>
  <si>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</si>
  <si>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</si>
  <si>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</si>
  <si>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</si>
  <si>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</si>
  <si>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</si>
  <si>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</si>
  <si>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</si>
  <si>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</si>
  <si>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</si>
  <si>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</si>
  <si>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</si>
  <si>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</si>
  <si>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</si>
  <si>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</si>
  <si>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</si>
  <si>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</si>
  <si>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</si>
  <si>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</si>
  <si>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</si>
  <si>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</si>
  <si>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</si>
  <si>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</si>
  <si>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</si>
  <si>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</si>
  <si>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</si>
  <si>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</si>
  <si>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</si>
  <si>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</si>
  <si>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</si>
  <si>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</si>
  <si>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</si>
  <si>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</si>
  <si>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</si>
  <si>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</si>
  <si>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</si>
  <si>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</si>
  <si>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</si>
  <si>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</si>
  <si>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</si>
  <si>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</si>
  <si>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</si>
  <si>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</si>
  <si>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</si>
  <si>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</si>
  <si>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</si>
  <si>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</si>
  <si>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</si>
  <si>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</si>
  <si>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</si>
  <si>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</si>
  <si>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</si>
  <si>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</si>
  <si>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</si>
  <si>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</si>
  <si>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</si>
  <si>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</si>
  <si>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</si>
  <si>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</si>
  <si>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</si>
  <si>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</si>
  <si>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</si>
  <si>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</si>
  <si>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</si>
  <si>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</si>
  <si>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</si>
  <si>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</si>
  <si>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</si>
  <si>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</si>
  <si>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</si>
  <si>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</si>
  <si>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</si>
  <si>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</si>
  <si>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</si>
  <si>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</si>
  <si>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</si>
  <si>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</si>
  <si>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</si>
  <si>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</si>
  <si>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</si>
  <si>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</si>
  <si>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</si>
  <si>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</si>
  <si>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</si>
  <si>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</si>
  <si>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</si>
  <si>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</si>
  <si>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</si>
  <si>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</si>
  <si>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</si>
  <si>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</si>
  <si>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</si>
  <si>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</si>
  <si>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</si>
  <si>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</si>
  <si>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</si>
  <si>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</si>
  <si>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</si>
  <si>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</si>
  <si>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</si>
  <si>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</si>
  <si>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</si>
  <si>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</si>
  <si>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</si>
  <si>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</si>
  <si>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</si>
  <si>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</si>
  <si>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</si>
  <si>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</si>
  <si>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</si>
  <si>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</si>
  <si>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</si>
  <si>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</si>
  <si>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</si>
  <si>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</si>
  <si>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</si>
  <si>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</si>
  <si>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</si>
  <si>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</si>
  <si>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</si>
  <si>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</si>
  <si>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</si>
  <si>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</si>
  <si>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</si>
  <si>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</si>
  <si>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</si>
  <si>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</si>
  <si>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</si>
  <si>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</si>
  <si>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</si>
  <si>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</si>
  <si>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</si>
  <si>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</si>
  <si>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</si>
  <si>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</si>
  <si>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</si>
  <si>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</si>
  <si>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</si>
  <si>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</si>
  <si>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</si>
  <si>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</si>
  <si>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</si>
  <si>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</si>
  <si>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</si>
  <si>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</si>
  <si>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</si>
  <si>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</si>
  <si>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</si>
  <si>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</si>
  <si>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</si>
  <si>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</si>
  <si>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</si>
  <si>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</si>
  <si>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</si>
  <si>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</si>
  <si>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</si>
  <si>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</si>
  <si>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</si>
  <si>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</si>
  <si>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</si>
  <si>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</si>
  <si>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</si>
  <si>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</si>
  <si>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</si>
  <si>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</si>
  <si>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</si>
  <si>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</si>
  <si>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</si>
  <si>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</si>
  <si>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</si>
  <si>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</si>
  <si>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</si>
  <si>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</si>
  <si>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</si>
  <si>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</si>
  <si>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</si>
  <si>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</si>
  <si>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</si>
  <si>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</si>
  <si>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</si>
  <si>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</si>
  <si>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</si>
  <si>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</si>
  <si>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</si>
  <si>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</si>
  <si>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</si>
  <si>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</si>
  <si>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</si>
  <si>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</si>
  <si>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</si>
  <si>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</si>
  <si>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</si>
  <si>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</si>
  <si>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</si>
  <si>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</si>
  <si>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</si>
  <si>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</si>
  <si>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</si>
  <si>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</si>
  <si>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</si>
  <si>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</si>
  <si>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</si>
  <si>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</si>
  <si>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</si>
  <si>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</si>
  <si>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</si>
  <si>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</si>
  <si>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</si>
  <si>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</si>
  <si>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</si>
  <si>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</si>
  <si>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</si>
  <si>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</si>
  <si>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</si>
  <si>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</si>
  <si>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</si>
  <si>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</si>
  <si>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</si>
  <si>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</si>
  <si>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</si>
  <si>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</si>
  <si>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</si>
  <si>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</si>
  <si>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</si>
  <si>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</si>
  <si>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</si>
  <si>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</si>
  <si>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</si>
  <si>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</si>
  <si>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</si>
  <si>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</si>
  <si>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</si>
  <si>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</si>
  <si>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</si>
  <si>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</si>
  <si>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</si>
  <si>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</si>
  <si>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</si>
  <si>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</si>
  <si>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</si>
  <si>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</si>
  <si>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</si>
  <si>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</si>
  <si>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</si>
  <si>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</si>
  <si>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</si>
  <si>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</si>
  <si>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</si>
  <si>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</si>
  <si>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</si>
  <si>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</si>
  <si>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</si>
  <si>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</si>
  <si>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</si>
  <si>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</si>
  <si>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</si>
  <si>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</si>
  <si>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</si>
  <si>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</si>
  <si>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</si>
  <si>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</si>
  <si>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</si>
  <si>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</si>
  <si>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</si>
  <si>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</si>
  <si>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</si>
  <si>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</si>
  <si>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</si>
  <si>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</si>
  <si>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</si>
  <si>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</si>
  <si>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</si>
  <si>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</si>
  <si>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</si>
  <si>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</si>
  <si>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</si>
  <si>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</si>
  <si>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</si>
  <si>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</si>
  <si>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</si>
  <si>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</si>
  <si>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</si>
  <si>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</si>
  <si>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</si>
  <si>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</si>
  <si>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</si>
  <si>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</si>
  <si>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</si>
  <si>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</si>
  <si>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</si>
  <si>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</si>
  <si>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</si>
  <si>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</si>
  <si>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</si>
  <si>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</si>
  <si>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</si>
  <si>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</si>
  <si>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</si>
  <si>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</si>
  <si>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</si>
  <si>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</si>
  <si>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</si>
  <si>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</si>
  <si>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</si>
  <si>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</si>
  <si>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</si>
  <si>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</si>
  <si>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</si>
  <si>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</si>
  <si>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</si>
  <si>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</si>
  <si>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</si>
  <si>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</si>
  <si>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</si>
  <si>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</si>
  <si>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</si>
  <si>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</si>
  <si>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</si>
  <si>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</si>
  <si>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</si>
  <si>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</si>
  <si>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</si>
  <si>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</si>
  <si>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</si>
  <si>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</si>
  <si>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</si>
  <si>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</si>
  <si>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</si>
  <si>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</si>
  <si>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</si>
  <si>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</si>
  <si>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</si>
  <si>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</si>
  <si>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</si>
  <si>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</si>
  <si>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</si>
  <si>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</si>
  <si>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</si>
  <si>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</si>
  <si>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</si>
  <si>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</si>
  <si>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</si>
  <si>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</si>
  <si>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</si>
  <si>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</si>
  <si>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</si>
  <si>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</si>
  <si>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</si>
  <si>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</si>
  <si>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</si>
  <si>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</si>
  <si>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</si>
  <si>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</si>
  <si>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</si>
  <si>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</si>
  <si>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</si>
  <si>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</si>
  <si>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</si>
  <si>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</si>
  <si>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</si>
  <si>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</si>
  <si>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</si>
  <si>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</si>
  <si>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</si>
  <si>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</si>
  <si>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</si>
  <si>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</si>
  <si>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</si>
  <si>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</si>
  <si>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</si>
  <si>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</si>
  <si>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</si>
  <si>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</si>
  <si>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</si>
  <si>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</si>
  <si>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</si>
  <si>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</si>
  <si>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</si>
  <si>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</si>
  <si>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</si>
  <si>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</si>
  <si>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</si>
  <si>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</si>
  <si>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</si>
  <si>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</si>
  <si>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</si>
  <si>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</si>
  <si>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</si>
  <si>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</si>
  <si>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</si>
  <si>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</si>
  <si>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</si>
  <si>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</si>
  <si>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</si>
  <si>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</si>
  <si>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</si>
  <si>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</si>
  <si>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</si>
  <si>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</si>
  <si>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</si>
  <si>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</si>
  <si>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</si>
  <si>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</si>
  <si>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</si>
  <si>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</si>
  <si>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</si>
  <si>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</si>
  <si>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</si>
  <si>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</si>
  <si>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</si>
  <si>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</si>
  <si>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</si>
  <si>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</si>
  <si>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</si>
  <si>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</si>
  <si>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</si>
  <si>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</si>
  <si>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</si>
  <si>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</si>
  <si>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</si>
  <si>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</si>
  <si>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</si>
  <si>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</si>
  <si>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</si>
  <si>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</si>
  <si>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</si>
  <si>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</si>
  <si>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</si>
  <si>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</si>
  <si>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</si>
  <si>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</si>
  <si>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</si>
  <si>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</si>
  <si>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</si>
  <si>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</si>
  <si>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</si>
  <si>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</si>
  <si>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</si>
  <si>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</si>
  <si>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</si>
  <si>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</si>
  <si>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</si>
  <si>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</si>
  <si>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</si>
  <si>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</si>
  <si>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</si>
  <si>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</si>
  <si>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</si>
  <si>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</si>
  <si>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</si>
  <si>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</si>
  <si>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</si>
  <si>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</si>
  <si>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</si>
  <si>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</si>
  <si>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</si>
  <si>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</si>
  <si>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</si>
  <si>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</si>
  <si>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</si>
  <si>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</si>
  <si>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</si>
  <si>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</si>
  <si>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</si>
  <si>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</si>
  <si>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</si>
  <si>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</si>
  <si>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</si>
  <si>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</si>
  <si>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</si>
  <si>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</si>
  <si>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</si>
  <si>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</si>
  <si>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</si>
  <si>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</si>
  <si>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</si>
  <si>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</si>
  <si>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</si>
  <si>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</si>
  <si>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</si>
  <si>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</si>
  <si>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</si>
  <si>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</si>
  <si>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</si>
  <si>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</si>
  <si>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</si>
  <si>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</si>
  <si>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</si>
  <si>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</si>
  <si>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</si>
  <si>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</si>
  <si>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</si>
  <si>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</si>
  <si>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</si>
  <si>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</si>
  <si>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</si>
  <si>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</si>
  <si>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</si>
  <si>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</si>
  <si>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</si>
  <si>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</si>
  <si>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</si>
  <si>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</si>
  <si>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</si>
  <si>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</si>
  <si>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</si>
  <si>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</si>
  <si>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</si>
  <si>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</si>
  <si>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</si>
  <si>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</si>
  <si>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</si>
  <si>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</si>
  <si>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</si>
  <si>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</si>
  <si>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</si>
  <si>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</si>
  <si>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</si>
  <si>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</si>
  <si>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</si>
  <si>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</si>
  <si>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</si>
  <si>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</si>
  <si>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</si>
  <si>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</si>
  <si>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</si>
  <si>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</si>
  <si>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</si>
  <si>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</si>
  <si>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</si>
  <si>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</si>
  <si>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</si>
  <si>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</si>
  <si>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</si>
  <si>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</si>
  <si>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</si>
  <si>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</si>
  <si>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</si>
  <si>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</si>
  <si>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</si>
  <si>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</si>
  <si>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</si>
  <si>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</si>
  <si>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</si>
  <si>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</si>
  <si>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</si>
  <si>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</si>
  <si>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</si>
  <si>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</si>
  <si>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</si>
  <si>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</si>
  <si>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</si>
  <si>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</si>
  <si>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</si>
  <si>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</si>
  <si>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</si>
  <si>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</si>
  <si>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</si>
  <si>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</si>
  <si>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</si>
  <si>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</si>
  <si>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</si>
  <si>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</si>
  <si>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</si>
  <si>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</si>
  <si>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</si>
  <si>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</si>
  <si>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</si>
  <si>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</si>
  <si>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</si>
  <si>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</si>
  <si>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</si>
  <si>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</si>
  <si>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</si>
  <si>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</si>
  <si>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</si>
  <si>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</si>
  <si>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</si>
  <si>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</si>
  <si>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</si>
  <si>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</si>
  <si>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</si>
  <si>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</si>
  <si>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</si>
  <si>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</si>
  <si>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</si>
  <si>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</si>
  <si>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</si>
  <si>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</si>
  <si>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</si>
  <si>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</si>
  <si>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</si>
  <si>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</si>
  <si>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</si>
  <si>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</si>
  <si>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</si>
  <si>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</si>
  <si>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</si>
  <si>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</si>
  <si>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</si>
  <si>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</si>
  <si>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</si>
  <si>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</si>
  <si>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</si>
  <si>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</si>
  <si>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</si>
  <si>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</si>
  <si>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</si>
  <si>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</si>
  <si>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</si>
  <si>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</si>
  <si>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</si>
  <si>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</si>
  <si>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</si>
  <si>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</si>
  <si>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</si>
  <si>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</si>
  <si>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</si>
  <si>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</si>
  <si>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</si>
  <si>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</si>
  <si>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</si>
  <si>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</si>
  <si>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</si>
  <si>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</si>
  <si>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</si>
  <si>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</si>
  <si>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</si>
  <si>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</si>
  <si>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</si>
  <si>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</si>
  <si>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</si>
  <si>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</si>
  <si>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</si>
  <si>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</si>
  <si>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</si>
  <si>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</si>
  <si>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</si>
  <si>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</si>
  <si>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</si>
  <si>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</si>
  <si>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</si>
  <si>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</si>
  <si>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</si>
  <si>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</si>
  <si>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</si>
  <si>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</si>
  <si>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</si>
  <si>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</si>
  <si>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</si>
  <si>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</si>
  <si>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</si>
  <si>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</si>
  <si>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</si>
  <si>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</si>
  <si>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</si>
  <si>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</si>
  <si>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</si>
  <si>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</si>
  <si>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</si>
  <si>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</si>
  <si>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</si>
  <si>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</si>
  <si>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</si>
  <si>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</si>
  <si>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</si>
  <si>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</si>
  <si>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</si>
  <si>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</si>
  <si>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</si>
  <si>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</si>
  <si>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</si>
  <si>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</si>
  <si>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</si>
  <si>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</si>
  <si>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</si>
  <si>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</si>
  <si>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</si>
  <si>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</si>
  <si>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</si>
  <si>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</si>
  <si>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</si>
  <si>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</si>
  <si>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</si>
  <si>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</si>
  <si>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</si>
  <si>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</si>
  <si>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</si>
  <si>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</si>
  <si>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</si>
  <si>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</si>
  <si>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</si>
  <si>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</si>
  <si>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</si>
  <si>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</si>
  <si>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</si>
  <si>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</si>
  <si>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</si>
  <si>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</si>
  <si>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</si>
  <si>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</si>
  <si>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</si>
  <si>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</si>
  <si>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</si>
  <si>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</si>
  <si>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</si>
  <si>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</si>
  <si>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</si>
  <si>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</si>
  <si>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</si>
  <si>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</si>
  <si>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</si>
  <si>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</si>
  <si>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</si>
  <si>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</si>
  <si>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</si>
  <si>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</si>
  <si>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</si>
  <si>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</si>
  <si>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</si>
  <si>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</si>
  <si>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</si>
  <si>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</si>
  <si>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</si>
  <si>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</si>
  <si>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</si>
  <si>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</si>
  <si>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</si>
  <si>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</si>
  <si>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</si>
  <si>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</si>
  <si>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</si>
  <si>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</si>
  <si>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</si>
  <si>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</si>
  <si>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</si>
  <si>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</si>
  <si>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</si>
  <si>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</si>
  <si>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</si>
  <si>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</si>
  <si>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</si>
  <si>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</si>
  <si>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</si>
  <si>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</si>
  <si>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</si>
  <si>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</si>
  <si>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</si>
  <si>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</si>
  <si>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</si>
  <si>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</si>
  <si>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</si>
  <si>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</si>
  <si>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</si>
  <si>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</si>
  <si>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</si>
  <si>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</si>
  <si>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</si>
  <si>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</si>
  <si>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</si>
  <si>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</si>
  <si>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</si>
  <si>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</si>
  <si>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</si>
  <si>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</si>
  <si>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</si>
  <si>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</si>
  <si>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</si>
  <si>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</si>
  <si>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</si>
  <si>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</si>
  <si>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</si>
  <si>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</si>
  <si>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</si>
  <si>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</si>
  <si>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</si>
  <si>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</si>
  <si>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</si>
  <si>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</si>
  <si>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</si>
  <si>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</si>
  <si>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</si>
  <si>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</si>
  <si>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</si>
  <si>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</si>
  <si>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</si>
  <si>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</si>
  <si>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</si>
  <si>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</si>
  <si>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</si>
  <si>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</si>
  <si>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</si>
  <si>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</si>
  <si>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</si>
  <si>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</si>
  <si>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</si>
  <si>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</si>
  <si>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</si>
  <si>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</si>
  <si>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</si>
  <si>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</si>
  <si>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</si>
  <si>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</si>
  <si>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</si>
  <si>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</si>
  <si>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</si>
  <si>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</si>
  <si>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</si>
  <si>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</si>
  <si>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</si>
  <si>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</si>
  <si>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</si>
  <si>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</si>
  <si>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</si>
  <si>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</si>
  <si>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</si>
  <si>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</si>
  <si>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</si>
  <si>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</si>
  <si>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</si>
  <si>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</si>
  <si>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</si>
  <si>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</si>
  <si>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</si>
  <si>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</si>
  <si>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</si>
  <si>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</si>
  <si>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</si>
  <si>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</si>
  <si>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</si>
  <si>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</si>
  <si>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</si>
  <si>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</si>
  <si>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</si>
  <si>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</si>
  <si>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</si>
  <si>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</si>
  <si>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</si>
  <si>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</si>
  <si>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</si>
  <si>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</si>
  <si>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</si>
  <si>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</si>
  <si>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</si>
  <si>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</si>
  <si>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</si>
  <si>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</si>
  <si>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</si>
  <si>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</si>
  <si>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</si>
  <si>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</si>
  <si>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</si>
  <si>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</si>
  <si>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</si>
  <si>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</si>
  <si>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</si>
  <si>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</si>
  <si>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</si>
  <si>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</si>
  <si>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</si>
  <si>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</si>
  <si>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</si>
  <si>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</si>
  <si>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</si>
  <si>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</si>
  <si>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</si>
  <si>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</si>
  <si>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</si>
  <si>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</si>
  <si>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</si>
  <si>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</si>
  <si>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</si>
  <si>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</si>
  <si>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</si>
  <si>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</si>
  <si>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</si>
  <si>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</si>
  <si>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</si>
  <si>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</si>
  <si>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</si>
  <si>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</si>
  <si>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</si>
  <si>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</si>
  <si>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</si>
  <si>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</si>
  <si>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</si>
  <si>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</si>
  <si>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</si>
  <si>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</si>
  <si>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</si>
  <si>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</si>
  <si>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</si>
  <si>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</si>
  <si>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</si>
  <si>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</si>
  <si>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</si>
  <si>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</si>
  <si>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</si>
  <si>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</si>
  <si>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</si>
  <si>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</si>
  <si>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</si>
  <si>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</si>
  <si>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</si>
  <si>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</si>
  <si>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</si>
  <si>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</si>
  <si>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</si>
  <si>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</si>
  <si>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</si>
  <si>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</si>
  <si>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</si>
  <si>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</si>
  <si>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</si>
  <si>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</si>
  <si>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</si>
  <si>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</si>
  <si>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</si>
  <si>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</si>
  <si>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</si>
  <si>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</si>
  <si>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</si>
  <si>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</si>
  <si>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</si>
  <si>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</si>
  <si>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</si>
  <si>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</si>
  <si>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</si>
  <si>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</si>
  <si>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</si>
  <si>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</si>
  <si>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</si>
  <si>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</si>
  <si>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</si>
  <si>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</si>
  <si>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</si>
  <si>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</si>
  <si>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</si>
  <si>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</si>
  <si>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</si>
  <si>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</si>
  <si>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</si>
  <si>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</si>
  <si>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</si>
  <si>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</si>
  <si>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</si>
  <si>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</si>
  <si>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</si>
  <si>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</si>
  <si>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</si>
  <si>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</si>
  <si>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</si>
  <si>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</si>
  <si>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</si>
  <si>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</si>
  <si>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</si>
  <si>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</si>
  <si>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</si>
  <si>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</si>
  <si>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</si>
  <si>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</si>
  <si>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</si>
  <si>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</si>
  <si>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</si>
  <si>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</si>
  <si>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</si>
  <si>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</si>
  <si>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</si>
  <si>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</si>
  <si>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</si>
  <si>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</si>
  <si>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</si>
  <si>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</si>
  <si>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</si>
  <si>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</si>
  <si>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</si>
  <si>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</si>
  <si>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</si>
  <si>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</si>
  <si>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</si>
  <si>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</si>
  <si>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</si>
  <si>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</si>
  <si>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</si>
  <si>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</si>
  <si>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</si>
  <si>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</si>
  <si>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</si>
  <si>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</si>
  <si>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</si>
  <si>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</si>
  <si>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</si>
  <si>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</si>
  <si>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</si>
  <si>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</si>
  <si>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</si>
  <si>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</si>
  <si>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</si>
  <si>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</si>
  <si>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</si>
  <si>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</si>
  <si>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</si>
  <si>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</si>
  <si>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</si>
  <si>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</si>
  <si>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</si>
  <si>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</si>
  <si>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</si>
  <si>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</si>
  <si>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</si>
  <si>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</si>
  <si>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</si>
  <si>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</si>
  <si>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</si>
  <si>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</si>
  <si>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</si>
  <si>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</si>
  <si>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</si>
  <si>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</si>
  <si>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</si>
  <si>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</si>
  <si>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</si>
  <si>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</si>
  <si>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</si>
  <si>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</si>
  <si>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</si>
  <si>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</si>
  <si>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</si>
  <si>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</si>
  <si>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</si>
  <si>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</si>
  <si>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</si>
  <si>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</si>
  <si>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</si>
  <si>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</si>
  <si>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</si>
  <si>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</si>
  <si>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</si>
  <si>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</si>
  <si>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</si>
  <si>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</si>
  <si>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</si>
  <si>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</si>
  <si>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</si>
  <si>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</si>
  <si>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</si>
  <si>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</si>
  <si>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</si>
  <si>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</si>
  <si>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</si>
  <si>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</si>
  <si>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</si>
  <si>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</si>
  <si>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</si>
  <si>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</si>
  <si>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</si>
  <si>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</si>
  <si>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</si>
  <si>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</si>
  <si>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</si>
  <si>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</si>
  <si>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</si>
  <si>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</si>
  <si>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</si>
  <si>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</si>
  <si>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</si>
  <si>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</si>
  <si>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</si>
  <si>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</si>
  <si>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</si>
  <si>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</si>
  <si>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</si>
  <si>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</si>
  <si>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</si>
  <si>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</si>
  <si>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</si>
  <si>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</si>
  <si>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</si>
  <si>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</si>
  <si>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</si>
  <si>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</si>
  <si>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</si>
  <si>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</si>
  <si>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</si>
  <si>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</si>
  <si>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</si>
  <si>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</si>
  <si>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</si>
  <si>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</si>
  <si>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</si>
  <si>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</si>
  <si>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</si>
  <si>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</si>
  <si>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</si>
  <si>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</si>
  <si>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</si>
  <si>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</si>
  <si>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</si>
  <si>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</si>
  <si>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</si>
  <si>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</si>
  <si>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</si>
  <si>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</si>
  <si>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</si>
  <si>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</si>
  <si>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</si>
  <si>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</si>
  <si>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</si>
  <si>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</si>
  <si>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</si>
  <si>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</si>
  <si>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</si>
  <si>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</si>
  <si>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</si>
  <si>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</si>
  <si>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</si>
  <si>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</si>
  <si>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</si>
  <si>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</si>
  <si>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</si>
  <si>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</si>
  <si>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</si>
  <si>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</si>
  <si>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</si>
  <si>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</si>
  <si>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</si>
  <si>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</si>
  <si>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</si>
  <si>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</si>
  <si>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</si>
  <si>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</si>
  <si>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</si>
  <si>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</si>
  <si>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</si>
  <si>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</si>
  <si>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</si>
  <si>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</si>
  <si>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</si>
  <si>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</si>
  <si>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</si>
  <si>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</si>
  <si>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</si>
  <si>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</si>
  <si>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</si>
  <si>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</si>
  <si>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</si>
  <si>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</si>
  <si>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</si>
  <si>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</si>
  <si>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</si>
  <si>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</si>
  <si>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</si>
  <si>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</si>
  <si>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</si>
  <si>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</si>
  <si>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</si>
  <si>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</si>
  <si>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</si>
  <si>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</si>
  <si>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</si>
  <si>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</si>
  <si>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</si>
  <si>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</si>
  <si>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</si>
  <si>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</si>
  <si>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</si>
  <si>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</si>
  <si>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</si>
  <si>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</si>
  <si>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</si>
  <si>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</si>
  <si>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</si>
  <si>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</si>
  <si>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</si>
  <si>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</si>
  <si>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</si>
  <si>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</si>
  <si>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</si>
  <si>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</si>
  <si>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</si>
  <si>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</si>
  <si>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</si>
  <si>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</si>
  <si>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</si>
  <si>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</si>
  <si>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</si>
  <si>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</si>
  <si>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</si>
  <si>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</si>
  <si>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</si>
  <si>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</si>
  <si>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</si>
  <si>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</si>
  <si>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</si>
  <si>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</si>
  <si>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</si>
  <si>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</si>
  <si>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</si>
  <si>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</si>
  <si>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</si>
  <si>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</si>
  <si>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</si>
  <si>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</si>
  <si>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</si>
  <si>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</si>
  <si>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</si>
  <si>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</si>
  <si>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</si>
  <si>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</si>
  <si>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</si>
  <si>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</si>
  <si>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</si>
  <si>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</si>
  <si>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</si>
  <si>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</si>
  <si>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</si>
  <si>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</si>
  <si>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</si>
  <si>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</si>
  <si>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</si>
  <si>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</si>
  <si>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</si>
  <si>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</si>
  <si>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</si>
  <si>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</si>
  <si>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</si>
  <si>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</si>
  <si>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</si>
  <si>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</si>
  <si>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</si>
  <si>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</si>
  <si>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</si>
  <si>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</si>
  <si>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</si>
  <si>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</si>
  <si>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</si>
  <si>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</si>
  <si>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</si>
  <si>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</si>
  <si>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</si>
  <si>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</si>
  <si>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</si>
  <si>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</si>
  <si>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</si>
  <si>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</si>
  <si>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</si>
  <si>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</si>
  <si>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</si>
  <si>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</si>
  <si>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</si>
  <si>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</si>
  <si>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</si>
  <si>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</si>
  <si>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</si>
  <si>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</si>
  <si>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</si>
  <si>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</si>
  <si>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</si>
  <si>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</si>
  <si>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</si>
  <si>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</si>
  <si>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</si>
  <si>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</si>
  <si>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</si>
  <si>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</si>
  <si>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</si>
  <si>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</si>
  <si>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</si>
  <si>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</si>
  <si>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</si>
  <si>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</si>
  <si>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</si>
  <si>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</si>
  <si>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</si>
  <si>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</si>
  <si>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</si>
  <si>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</si>
  <si>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</si>
  <si>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</si>
  <si>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</si>
  <si>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</si>
  <si>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</si>
  <si>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</si>
  <si>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</si>
  <si>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</si>
  <si>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</si>
  <si>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</si>
  <si>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</si>
  <si>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</si>
  <si>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</si>
  <si>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</si>
  <si>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</si>
  <si>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</si>
  <si>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</si>
  <si>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</si>
  <si>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</si>
  <si>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</si>
  <si>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</si>
  <si>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</si>
  <si>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</si>
  <si>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</si>
  <si>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</si>
  <si>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</si>
  <si>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</si>
  <si>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</si>
  <si>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</si>
  <si>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</si>
  <si>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</si>
  <si>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</si>
  <si>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</si>
  <si>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</si>
  <si>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</si>
  <si>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</si>
  <si>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</si>
  <si>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</si>
  <si>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</si>
  <si>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</si>
  <si>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</si>
  <si>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</si>
  <si>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</si>
  <si>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</si>
  <si>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</si>
  <si>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</si>
  <si>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</si>
  <si>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</si>
  <si>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</si>
  <si>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</si>
  <si>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</si>
  <si>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</si>
  <si>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</si>
  <si>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</si>
  <si>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</si>
  <si>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</si>
  <si>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</si>
  <si>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</si>
  <si>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</si>
  <si>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</si>
  <si>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</si>
  <si>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</si>
  <si>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</si>
  <si>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</si>
  <si>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</si>
  <si>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</si>
  <si>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</si>
  <si>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</si>
  <si>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</si>
  <si>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</si>
  <si>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</si>
  <si>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</si>
  <si>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</si>
  <si>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</si>
  <si>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</si>
  <si>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</si>
  <si>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</si>
  <si>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</si>
  <si>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</si>
  <si>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</si>
  <si>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</si>
  <si>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</si>
  <si>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</si>
  <si>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</si>
  <si>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</si>
  <si>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</si>
  <si>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</si>
  <si>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</si>
  <si>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</si>
  <si>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</si>
  <si>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</si>
  <si>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</si>
  <si>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</si>
  <si>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</si>
  <si>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</si>
  <si>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</si>
  <si>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</si>
  <si>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</si>
  <si>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</si>
  <si>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</si>
  <si>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</si>
  <si>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</si>
  <si>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</si>
  <si>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</si>
  <si>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</si>
  <si>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</si>
  <si>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</si>
  <si>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</si>
  <si>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</si>
  <si>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</si>
  <si>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</si>
  <si>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</si>
  <si>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</si>
  <si>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</si>
  <si>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</si>
  <si>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</si>
  <si>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</si>
  <si>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</si>
  <si>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</si>
  <si>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</si>
  <si>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</si>
  <si>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</si>
  <si>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</si>
  <si>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</si>
  <si>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</si>
  <si>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</si>
  <si>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</si>
  <si>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</si>
  <si>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</si>
  <si>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</si>
  <si>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</si>
  <si>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</si>
  <si>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</si>
  <si>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</si>
  <si>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</si>
  <si>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</si>
  <si>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</si>
  <si>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</si>
  <si>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</si>
  <si>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</si>
  <si>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</si>
  <si>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</si>
  <si>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</si>
  <si>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</si>
  <si>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</si>
  <si>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</si>
  <si>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</si>
  <si>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</si>
  <si>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</si>
  <si>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</si>
  <si>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</si>
  <si>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</si>
  <si>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</si>
  <si>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</si>
  <si>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</si>
  <si>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</si>
  <si>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</si>
  <si>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</si>
  <si>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</si>
  <si>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</si>
  <si>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</si>
  <si>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</si>
  <si>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</si>
  <si>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</si>
  <si>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</si>
  <si>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</si>
  <si>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</si>
  <si>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</si>
  <si>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</si>
  <si>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</si>
  <si>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</si>
  <si>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</si>
  <si>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</si>
  <si>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</si>
  <si>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</si>
  <si>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</si>
  <si>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</si>
  <si>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</si>
  <si>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</si>
  <si>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</si>
  <si>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</si>
  <si>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</si>
  <si>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</si>
  <si>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</si>
  <si>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</si>
  <si>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</si>
  <si>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</si>
  <si>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</si>
  <si>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</si>
  <si>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</si>
  <si>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</si>
  <si>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</si>
  <si>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</si>
  <si>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</si>
  <si>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</si>
  <si>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</si>
  <si>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</si>
  <si>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</si>
  <si>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</si>
  <si>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</si>
  <si>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</si>
  <si>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</si>
  <si>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</si>
  <si>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</si>
  <si>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</si>
  <si>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</si>
  <si>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</si>
  <si>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</si>
  <si>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</si>
  <si>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</si>
  <si>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</si>
  <si>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</si>
  <si>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</si>
  <si>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</si>
  <si>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</si>
  <si>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</si>
  <si>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</si>
  <si>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</si>
  <si>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</si>
  <si>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</si>
  <si>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</si>
  <si>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</si>
  <si>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</si>
  <si>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</si>
  <si>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</si>
  <si>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</si>
  <si>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</si>
  <si>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</si>
  <si>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</si>
  <si>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</si>
  <si>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</si>
  <si>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</si>
  <si>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</si>
  <si>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</si>
  <si>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</si>
  <si>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</si>
  <si>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</si>
  <si>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</si>
  <si>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</si>
  <si>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</si>
  <si>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</si>
  <si>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</si>
  <si>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</si>
  <si>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</si>
  <si>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</si>
  <si>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</si>
  <si>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</si>
  <si>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</si>
  <si>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</si>
  <si>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</si>
  <si>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</si>
  <si>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</si>
  <si>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</si>
  <si>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</si>
  <si>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</si>
  <si>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</si>
  <si>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</si>
  <si>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</si>
  <si>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</si>
  <si>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</si>
  <si>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</si>
  <si>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</si>
  <si>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</si>
  <si>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</si>
  <si>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</si>
  <si>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</si>
  <si>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</si>
  <si>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</si>
  <si>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</si>
  <si>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</si>
  <si>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</si>
  <si>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</si>
  <si>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</si>
  <si>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</si>
  <si>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</si>
  <si>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</si>
  <si>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</si>
  <si>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</si>
  <si>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</si>
  <si>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</si>
  <si>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</si>
  <si>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</si>
  <si>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</si>
  <si>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</si>
  <si>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</si>
  <si>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</si>
  <si>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</si>
  <si>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</si>
  <si>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</si>
  <si>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</si>
  <si>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</si>
  <si>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</si>
  <si>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</si>
  <si>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</si>
  <si>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</si>
  <si>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</si>
  <si>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</si>
  <si>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</si>
  <si>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</si>
  <si>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</si>
  <si>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</si>
  <si>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</si>
  <si>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</si>
  <si>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</si>
  <si>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</si>
  <si>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</si>
  <si>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</si>
  <si>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</si>
  <si>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</si>
  <si>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</si>
  <si>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</si>
  <si>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</si>
  <si>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</si>
  <si>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</si>
  <si>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</si>
  <si>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</si>
  <si>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</si>
  <si>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</si>
  <si>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</si>
  <si>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</si>
  <si>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</si>
  <si>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</si>
  <si>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</si>
  <si>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</si>
  <si>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</si>
  <si>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</si>
  <si>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</si>
  <si>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</si>
  <si>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</si>
  <si>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</si>
  <si>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</si>
  <si>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</si>
  <si>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</si>
  <si>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</si>
  <si>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</si>
  <si>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</si>
  <si>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</si>
  <si>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</si>
  <si>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</si>
  <si>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</si>
  <si>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</si>
  <si>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</si>
  <si>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</si>
  <si>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</si>
  <si>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</si>
  <si>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</si>
  <si>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</si>
  <si>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</si>
  <si>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</si>
  <si>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</si>
  <si>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</si>
  <si>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</si>
  <si>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</si>
  <si>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</si>
  <si>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</si>
  <si>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</si>
  <si>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</si>
  <si>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</si>
  <si>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</si>
  <si>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</si>
  <si>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</si>
  <si>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</si>
  <si>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</si>
  <si>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</si>
  <si>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</si>
  <si>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</si>
  <si>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</si>
  <si>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</si>
  <si>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</si>
  <si>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</si>
  <si>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</si>
  <si>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</si>
  <si>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</si>
  <si>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</si>
  <si>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</si>
  <si>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</si>
  <si>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</si>
  <si>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</si>
  <si>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</si>
  <si>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</si>
  <si>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</si>
  <si>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</si>
  <si>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</si>
  <si>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</si>
  <si>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</si>
  <si>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</si>
  <si>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</si>
  <si>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</si>
  <si>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</si>
  <si>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</si>
  <si>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</si>
  <si>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</si>
  <si>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</si>
  <si>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</si>
  <si>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</si>
  <si>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</si>
  <si>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</si>
  <si>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</si>
  <si>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</si>
  <si>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</si>
  <si>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</si>
  <si>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</si>
  <si>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</si>
  <si>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</si>
  <si>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</si>
  <si>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</si>
  <si>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</si>
  <si>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</si>
  <si>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</si>
  <si>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</si>
  <si>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</si>
  <si>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</si>
  <si>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</si>
  <si>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</si>
  <si>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</si>
  <si>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</si>
  <si>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</si>
  <si>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</si>
  <si>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</si>
  <si>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</si>
  <si>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</si>
  <si>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</si>
  <si>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</si>
  <si>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</si>
  <si>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</si>
  <si>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</si>
  <si>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</si>
  <si>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</si>
  <si>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</si>
  <si>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</si>
  <si>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</si>
  <si>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</si>
  <si>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</si>
  <si>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</si>
  <si>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</si>
  <si>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</si>
  <si>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</si>
  <si>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</si>
  <si>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</si>
  <si>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</si>
  <si>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</si>
  <si>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</si>
  <si>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</si>
  <si>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</si>
  <si>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</si>
  <si>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</si>
  <si>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</si>
  <si>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</si>
  <si>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</si>
  <si>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</si>
  <si>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</si>
  <si>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</si>
  <si>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</si>
  <si>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</si>
  <si>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</si>
  <si>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</si>
  <si>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</si>
  <si>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</si>
  <si>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</si>
  <si>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</si>
  <si>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</si>
  <si>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</si>
  <si>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</si>
  <si>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</si>
  <si>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</si>
  <si>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</si>
  <si>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</si>
  <si>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</si>
  <si>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</si>
  <si>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</si>
  <si>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</si>
  <si>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</si>
  <si>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</si>
  <si>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</si>
  <si>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</si>
  <si>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</si>
  <si>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</si>
  <si>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</si>
  <si>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</si>
  <si>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</si>
  <si>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</si>
  <si>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</si>
  <si>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</si>
  <si>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</si>
  <si>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</si>
  <si>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</si>
  <si>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</si>
  <si>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</si>
  <si>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</si>
  <si>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</si>
  <si>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</si>
  <si>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</si>
  <si>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</si>
  <si>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</si>
  <si>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</si>
  <si>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</si>
  <si>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</si>
  <si>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</si>
  <si>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</si>
  <si>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</si>
  <si>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</si>
  <si>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</si>
  <si>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</si>
  <si>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</si>
  <si>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</si>
  <si>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</si>
  <si>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</si>
  <si>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</si>
  <si>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</si>
  <si>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</si>
  <si>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</si>
  <si>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</si>
  <si>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</si>
  <si>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</si>
  <si>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</si>
  <si>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</si>
  <si>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</si>
  <si>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</si>
  <si>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</si>
  <si>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</si>
  <si>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</si>
  <si>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</si>
  <si>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</si>
  <si>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</si>
  <si>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</si>
  <si>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</si>
  <si>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</si>
  <si>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</si>
  <si>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</si>
  <si>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</si>
  <si>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</si>
  <si>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</si>
  <si>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</si>
  <si>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</si>
  <si>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</si>
  <si>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</si>
  <si>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</si>
  <si>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</si>
  <si>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</si>
  <si>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</si>
  <si>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</si>
  <si>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</si>
  <si>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</si>
  <si>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</si>
  <si>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</si>
  <si>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</si>
  <si>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</si>
  <si>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</si>
  <si>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</si>
  <si>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</si>
  <si>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</si>
  <si>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</si>
  <si>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</si>
  <si>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</si>
  <si>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</si>
  <si>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</si>
  <si>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</si>
  <si>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</si>
  <si>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</si>
  <si>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</si>
  <si>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</si>
  <si>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</si>
  <si>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</si>
  <si>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</si>
  <si>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</si>
  <si>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</si>
  <si>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</si>
  <si>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</si>
  <si>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</si>
  <si>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</si>
  <si>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</si>
  <si>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</si>
  <si>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</si>
  <si>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</si>
  <si>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</si>
  <si>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</si>
  <si>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</si>
  <si>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</si>
  <si>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</si>
  <si>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</si>
  <si>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</si>
  <si>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</si>
  <si>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</si>
  <si>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</si>
  <si>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</si>
  <si>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</si>
  <si>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</si>
  <si>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</si>
  <si>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</si>
  <si>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</si>
  <si>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</si>
  <si>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</si>
  <si>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</si>
  <si>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</si>
  <si>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</si>
  <si>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</si>
  <si>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</si>
  <si>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</si>
  <si>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</si>
  <si>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</si>
  <si>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</si>
  <si>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</si>
  <si>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</si>
  <si>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</si>
  <si>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</si>
  <si>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</si>
  <si>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</si>
  <si>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</si>
  <si>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</si>
  <si>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</si>
  <si>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</si>
  <si>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</si>
  <si>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</si>
  <si>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</si>
  <si>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</si>
  <si>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</si>
  <si>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</si>
  <si>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</si>
  <si>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</si>
  <si>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</si>
  <si>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</si>
  <si>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</si>
  <si>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</si>
  <si>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</si>
  <si>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</si>
  <si>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</si>
  <si>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</si>
  <si>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</si>
  <si>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</si>
  <si>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</si>
  <si>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</si>
  <si>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</si>
  <si>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</si>
  <si>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</si>
  <si>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</si>
  <si>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</si>
  <si>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</si>
  <si>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</si>
  <si>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</si>
  <si>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</si>
  <si>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</si>
  <si>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</si>
  <si>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</si>
  <si>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</si>
  <si>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</si>
  <si>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</si>
  <si>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</si>
  <si>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</si>
  <si>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</si>
  <si>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</si>
  <si>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</si>
  <si>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</si>
  <si>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</si>
  <si>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</si>
  <si>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</si>
  <si>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</si>
  <si>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</si>
  <si>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</si>
  <si>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</si>
  <si>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</si>
  <si>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</si>
  <si>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</si>
  <si>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</si>
  <si>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</si>
  <si>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</si>
  <si>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</si>
  <si>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</si>
  <si>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</si>
  <si>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</si>
  <si>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</si>
  <si>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</si>
  <si>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</si>
  <si>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</si>
  <si>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</si>
  <si>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</si>
  <si>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</si>
  <si>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</si>
  <si>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</si>
  <si>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</si>
  <si>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</si>
  <si>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</si>
  <si>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</si>
  <si>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</si>
  <si>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</si>
  <si>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</si>
  <si>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</si>
  <si>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</si>
  <si>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</si>
  <si>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</si>
  <si>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</si>
  <si>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</si>
  <si>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</si>
  <si>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</si>
  <si>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</si>
  <si>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</si>
  <si>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</si>
  <si>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</si>
  <si>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</si>
  <si>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</si>
  <si>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</si>
  <si>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</si>
  <si>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</si>
  <si>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</si>
  <si>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</si>
  <si>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</si>
  <si>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</si>
  <si>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</si>
  <si>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</si>
  <si>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</si>
  <si>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</si>
  <si>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</si>
  <si>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</si>
  <si>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</si>
  <si>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</si>
  <si>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</si>
  <si>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</si>
  <si>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</si>
  <si>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</si>
  <si>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</si>
  <si>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</si>
  <si>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</si>
  <si>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</si>
  <si>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</si>
  <si>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</si>
  <si>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</si>
  <si>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</si>
  <si>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</si>
  <si>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</si>
  <si>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</si>
  <si>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</si>
  <si>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</si>
  <si>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</si>
  <si>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</si>
  <si>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</si>
  <si>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</si>
  <si>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</si>
  <si>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</si>
  <si>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</si>
  <si>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</si>
  <si>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</si>
  <si>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</si>
  <si>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</si>
  <si>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</si>
  <si>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</si>
  <si>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</si>
  <si>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</si>
  <si>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</si>
  <si>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</si>
  <si>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</si>
  <si>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</si>
  <si>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</si>
  <si>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</si>
  <si>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</si>
  <si>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</si>
  <si>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</si>
  <si>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</si>
  <si>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</si>
  <si>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</si>
  <si>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</si>
  <si>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</si>
  <si>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</si>
  <si>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</si>
  <si>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</si>
  <si>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</si>
  <si>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</si>
  <si>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</si>
  <si>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</si>
  <si>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</si>
  <si>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</si>
  <si>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</si>
  <si>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</si>
  <si>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</si>
  <si>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</si>
  <si>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</si>
  <si>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</si>
  <si>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</si>
  <si>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</si>
  <si>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</si>
  <si>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</si>
  <si>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</si>
  <si>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</si>
  <si>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</si>
  <si>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</si>
  <si>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</si>
  <si>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</si>
  <si>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</si>
  <si>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</si>
  <si>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</si>
  <si>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</si>
  <si>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</si>
  <si>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</si>
  <si>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</si>
  <si>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</si>
  <si>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</si>
  <si>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</si>
  <si>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</si>
  <si>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</si>
  <si>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</si>
  <si>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</si>
  <si>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</si>
  <si>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</si>
  <si>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</si>
  <si>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</si>
  <si>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</si>
  <si>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</si>
  <si>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</si>
  <si>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</si>
  <si>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</si>
  <si>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</si>
  <si>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</si>
  <si>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</si>
  <si>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</si>
  <si>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</si>
  <si>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</si>
  <si>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</si>
  <si>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</si>
  <si>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</si>
  <si>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</si>
  <si>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</si>
  <si>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</si>
  <si>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</si>
  <si>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</si>
  <si>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</si>
  <si>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</si>
  <si>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</si>
  <si>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</si>
  <si>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</si>
  <si>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</si>
  <si>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</si>
  <si>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</si>
  <si>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</si>
  <si>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</si>
  <si>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</si>
  <si>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</si>
  <si>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</si>
  <si>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</si>
  <si>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</si>
  <si>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</si>
  <si>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</si>
  <si>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</si>
  <si>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</si>
  <si>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</si>
  <si>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</si>
  <si>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</si>
  <si>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</si>
  <si>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</si>
  <si>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</si>
  <si>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</si>
  <si>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</si>
  <si>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</si>
  <si>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</si>
  <si>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</si>
  <si>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</si>
  <si>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</si>
  <si>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</si>
  <si>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</si>
  <si>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</si>
  <si>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</si>
  <si>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</si>
  <si>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</si>
  <si>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</si>
  <si>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</si>
  <si>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</si>
  <si>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</si>
  <si>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</si>
  <si>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</si>
  <si>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</si>
  <si>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</si>
  <si>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</si>
  <si>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</si>
  <si>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</si>
  <si>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</si>
  <si>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</si>
  <si>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</si>
  <si>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</si>
  <si>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</si>
  <si>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</si>
  <si>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</si>
  <si>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</si>
  <si>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</si>
  <si>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</si>
  <si>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</si>
  <si>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</si>
  <si>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</si>
  <si>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</si>
  <si>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</si>
  <si>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</si>
  <si>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</si>
  <si>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</si>
  <si>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</si>
  <si>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</si>
  <si>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</si>
  <si>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</si>
  <si>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</si>
  <si>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</si>
  <si>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</si>
  <si>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</si>
  <si>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</si>
  <si>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</si>
  <si>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</si>
  <si>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</si>
  <si>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</si>
  <si>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</si>
  <si>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</si>
  <si>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</si>
  <si>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</si>
  <si>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</si>
  <si>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</si>
  <si>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</si>
  <si>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</si>
  <si>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</si>
  <si>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</si>
  <si>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</si>
  <si>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</si>
  <si>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</si>
  <si>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</si>
  <si>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</si>
  <si>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</si>
  <si>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</si>
  <si>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</si>
  <si>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</si>
  <si>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</si>
  <si>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</si>
  <si>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</si>
  <si>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</si>
  <si>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</si>
  <si>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</si>
  <si>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</si>
  <si>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</si>
  <si>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</si>
  <si>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</si>
  <si>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</si>
  <si>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</si>
  <si>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</si>
  <si>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</si>
  <si>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</si>
  <si>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</si>
  <si>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</si>
  <si>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</si>
  <si>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</si>
  <si>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</si>
  <si>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</si>
  <si>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</si>
  <si>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</si>
  <si>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</si>
  <si>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</si>
  <si>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</si>
  <si>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</si>
  <si>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</si>
  <si>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</si>
  <si>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</si>
  <si>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</si>
  <si>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</si>
  <si>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</si>
  <si>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</si>
  <si>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</si>
  <si>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</si>
  <si>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</si>
  <si>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</si>
  <si>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</si>
  <si>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</si>
  <si>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</si>
  <si>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</si>
  <si>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</si>
  <si>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</si>
  <si>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</si>
  <si>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</si>
  <si>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</si>
  <si>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</si>
  <si>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</si>
  <si>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</si>
  <si>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</si>
  <si>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</si>
  <si>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</si>
  <si>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</si>
  <si>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</si>
  <si>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</si>
  <si>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</si>
  <si>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</si>
  <si>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</si>
  <si>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</si>
  <si>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</si>
  <si>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</si>
  <si>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</si>
  <si>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</si>
  <si>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</si>
  <si>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</si>
  <si>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</si>
  <si>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</si>
  <si>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</si>
  <si>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</si>
  <si>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</si>
  <si>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</si>
  <si>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</si>
  <si>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</si>
  <si>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</si>
  <si>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</si>
  <si>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</si>
  <si>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</si>
  <si>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</si>
  <si>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</si>
  <si>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</si>
  <si>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</si>
  <si>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</si>
  <si>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</si>
  <si>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</si>
  <si>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</si>
  <si>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</si>
  <si>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</si>
  <si>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</si>
  <si>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</si>
  <si>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</si>
  <si>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</si>
  <si>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</si>
  <si>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</si>
  <si>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</si>
  <si>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</si>
  <si>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</si>
  <si>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</si>
  <si>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</si>
  <si>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</si>
  <si>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</si>
  <si>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</si>
  <si>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</si>
  <si>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</si>
  <si>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</si>
  <si>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</si>
  <si>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</si>
  <si>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</si>
  <si>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</si>
  <si>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</si>
  <si>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</si>
  <si>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</si>
  <si>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</si>
  <si>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</si>
  <si>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</si>
  <si>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</si>
  <si>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</si>
  <si>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</si>
  <si>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</si>
  <si>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</si>
  <si>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</si>
  <si>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</si>
  <si>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</si>
  <si>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</si>
  <si>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</si>
  <si>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</si>
  <si>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</si>
  <si>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</si>
  <si>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</si>
  <si>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</si>
  <si>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</si>
  <si>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</si>
  <si>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</si>
  <si>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</si>
  <si>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</si>
  <si>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</si>
  <si>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</si>
  <si>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</si>
  <si>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</si>
  <si>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</si>
  <si>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</si>
  <si>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</si>
  <si>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</si>
  <si>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</si>
  <si>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</si>
  <si>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</si>
  <si>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</si>
  <si>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</si>
  <si>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</si>
  <si>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</si>
  <si>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</si>
  <si>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</si>
  <si>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</si>
  <si>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</si>
  <si>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</si>
  <si>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</si>
  <si>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</si>
  <si>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</si>
  <si>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</si>
  <si>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</si>
  <si>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</si>
  <si>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</si>
  <si>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</si>
  <si>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</si>
  <si>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</si>
  <si>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</si>
  <si>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</si>
  <si>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</si>
  <si>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</si>
  <si>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</si>
  <si>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</si>
  <si>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</si>
  <si>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</si>
  <si>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</si>
  <si>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</si>
  <si>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</si>
  <si>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</si>
  <si>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</si>
  <si>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</si>
  <si>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</si>
  <si>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</si>
  <si>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</si>
  <si>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</si>
  <si>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</si>
  <si>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</si>
  <si>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</si>
  <si>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</si>
  <si>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</si>
  <si>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</si>
  <si>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</si>
  <si>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</si>
  <si>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</si>
  <si>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</si>
  <si>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</si>
  <si>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</si>
  <si>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</si>
  <si>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</si>
  <si>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</si>
  <si>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</si>
  <si>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</si>
  <si>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</si>
  <si>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</si>
  <si>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</si>
  <si>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</si>
  <si>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</si>
  <si>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</si>
  <si>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</si>
  <si>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</si>
  <si>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</si>
  <si>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</si>
  <si>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</si>
  <si>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</si>
  <si>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</si>
  <si>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</si>
  <si>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</si>
  <si>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</si>
  <si>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</si>
  <si>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</si>
  <si>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</si>
  <si>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</si>
  <si>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</si>
  <si>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</si>
  <si>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</si>
  <si>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</si>
  <si>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</si>
  <si>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</si>
  <si>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</si>
  <si>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</si>
  <si>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</si>
  <si>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</si>
  <si>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</si>
  <si>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</si>
  <si>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</si>
  <si>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</si>
  <si>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</si>
  <si>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</si>
  <si>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</si>
  <si>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</si>
  <si>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</si>
  <si>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</si>
  <si>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</si>
  <si>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</si>
  <si>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</si>
  <si>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</si>
  <si>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</si>
  <si>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</si>
  <si>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</si>
  <si>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</si>
  <si>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</si>
  <si>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</si>
  <si>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</si>
  <si>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</si>
  <si>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</si>
  <si>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</si>
  <si>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</si>
  <si>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</si>
  <si>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</si>
  <si>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</si>
  <si>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</si>
  <si>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</si>
  <si>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</si>
  <si>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</si>
  <si>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</si>
  <si>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</si>
  <si>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</si>
  <si>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</si>
  <si>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</si>
  <si>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</si>
  <si>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</si>
  <si>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</si>
  <si>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</si>
  <si>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</si>
  <si>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</si>
  <si>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</si>
  <si>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</si>
  <si>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</si>
  <si>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</si>
  <si>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</si>
  <si>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</si>
  <si>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</si>
  <si>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</si>
  <si>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</si>
  <si>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</si>
  <si>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</si>
  <si>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</si>
  <si>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</si>
  <si>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</si>
  <si>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</si>
  <si>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</si>
  <si>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</si>
  <si>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</si>
  <si>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</si>
  <si>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</si>
  <si>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</si>
  <si>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</si>
  <si>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</si>
  <si>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</si>
  <si>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</si>
  <si>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</si>
  <si>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</si>
  <si>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</si>
  <si>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</si>
  <si>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</si>
  <si>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</si>
  <si>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</si>
  <si>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</si>
  <si>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</si>
  <si>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</si>
  <si>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</si>
  <si>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</si>
  <si>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</si>
  <si>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</si>
  <si>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</si>
  <si>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</si>
  <si>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</si>
  <si>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</si>
  <si>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</si>
  <si>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</si>
  <si>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</si>
  <si>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</si>
  <si>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</si>
  <si>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</si>
  <si>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</si>
  <si>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</si>
  <si>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</si>
  <si>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</si>
  <si>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</si>
  <si>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</si>
  <si>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</si>
  <si>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</si>
  <si>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</si>
  <si>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</si>
  <si>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</si>
  <si>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</si>
  <si>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</si>
  <si>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</si>
  <si>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</si>
  <si>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</si>
  <si>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</si>
  <si>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</si>
  <si>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</si>
  <si>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</si>
  <si>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</si>
  <si>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</si>
  <si>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</si>
  <si>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</si>
  <si>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</si>
  <si>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</si>
  <si>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</si>
  <si>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</si>
  <si>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</si>
  <si>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</si>
  <si>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</si>
  <si>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</si>
  <si>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</si>
  <si>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</si>
  <si>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</si>
  <si>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</si>
  <si>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</si>
  <si>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</si>
  <si>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</si>
  <si>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</si>
  <si>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</si>
  <si>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</si>
  <si>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</si>
  <si>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</si>
  <si>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</si>
  <si>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</si>
  <si>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</si>
  <si>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</si>
  <si>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</si>
  <si>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</si>
  <si>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</si>
  <si>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</si>
  <si>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</si>
  <si>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</si>
  <si>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</si>
  <si>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</si>
  <si>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</si>
  <si>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</si>
  <si>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</si>
  <si>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</si>
  <si>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</si>
  <si>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</si>
  <si>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</si>
  <si>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</si>
  <si>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</si>
  <si>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</si>
  <si>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</si>
  <si>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</si>
  <si>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</si>
  <si>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</si>
  <si>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</si>
  <si>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</si>
  <si>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</si>
  <si>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</si>
  <si>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</si>
  <si>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</si>
  <si>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</si>
  <si>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</si>
  <si>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</si>
  <si>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</si>
  <si>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</si>
  <si>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</si>
  <si>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</si>
  <si>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</si>
  <si>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</si>
  <si>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</si>
  <si>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</si>
  <si>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</si>
  <si>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</si>
  <si>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</si>
  <si>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</si>
  <si>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</si>
  <si>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</si>
  <si>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</si>
  <si>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</si>
  <si>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</si>
  <si>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</si>
  <si>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</si>
  <si>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</si>
  <si>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</si>
  <si>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</si>
  <si>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</si>
  <si>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</si>
  <si>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</si>
  <si>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</si>
  <si>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</si>
  <si>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</si>
  <si>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</si>
  <si>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</si>
  <si>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</si>
  <si>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</si>
  <si>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</si>
  <si>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</si>
  <si>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</si>
  <si>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</si>
  <si>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</si>
  <si>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</si>
  <si>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</si>
  <si>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</si>
  <si>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</si>
  <si>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</si>
  <si>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</si>
  <si>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</si>
  <si>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</si>
  <si>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</si>
  <si>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</si>
  <si>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</si>
  <si>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</si>
  <si>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</si>
  <si>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</si>
  <si>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</si>
  <si>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</si>
  <si>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</si>
  <si>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</si>
  <si>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</si>
  <si>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</si>
  <si>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</si>
  <si>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</si>
  <si>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</si>
  <si>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</si>
  <si>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</si>
  <si>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</si>
  <si>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</si>
  <si>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</si>
  <si>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</si>
  <si>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</si>
  <si>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</si>
  <si>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</si>
  <si>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</si>
  <si>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</si>
  <si>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</si>
  <si>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</si>
  <si>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</si>
  <si>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</si>
  <si>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</si>
  <si>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</si>
  <si>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</si>
  <si>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</si>
  <si>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</si>
  <si>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</si>
  <si>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</si>
  <si>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</si>
  <si>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</si>
  <si>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</si>
  <si>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</si>
  <si>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</si>
  <si>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</si>
  <si>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</si>
  <si>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</si>
  <si>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</si>
  <si>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</si>
  <si>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</si>
  <si>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</si>
  <si>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</si>
  <si>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</si>
  <si>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</si>
  <si>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</si>
  <si>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</si>
  <si>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</si>
  <si>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</si>
  <si>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</si>
  <si>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</si>
  <si>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</si>
  <si>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</si>
  <si>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</si>
  <si>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</si>
  <si>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</si>
  <si>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</si>
  <si>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</si>
  <si>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</si>
  <si>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</si>
  <si>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</si>
  <si>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</si>
  <si>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</si>
  <si>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</si>
  <si>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</si>
  <si>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</si>
  <si>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</si>
  <si>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</si>
  <si>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</si>
  <si>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</si>
  <si>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</si>
  <si>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</si>
  <si>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</si>
  <si>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</si>
  <si>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</si>
  <si>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</si>
  <si>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</si>
  <si>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</si>
  <si>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</si>
  <si>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</si>
  <si>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</si>
  <si>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</si>
  <si>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</si>
  <si>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</si>
  <si>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</si>
  <si>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</si>
  <si>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</si>
  <si>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</si>
  <si>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</si>
  <si>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</si>
  <si>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</si>
  <si>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</si>
  <si>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</si>
  <si>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</si>
  <si>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</si>
  <si>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</si>
  <si>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</si>
  <si>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</si>
  <si>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</si>
  <si>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</si>
  <si>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</si>
  <si>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</si>
  <si>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</si>
  <si>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</si>
  <si>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</si>
  <si>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</si>
  <si>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</si>
  <si>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</si>
  <si>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</si>
  <si>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</si>
  <si>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</si>
  <si>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</si>
  <si>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</si>
  <si>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</si>
  <si>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</si>
  <si>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</si>
  <si>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</si>
  <si>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</si>
  <si>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</si>
  <si>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</si>
  <si>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</si>
  <si>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</si>
  <si>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</si>
  <si>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</si>
  <si>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</si>
  <si>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</si>
  <si>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</si>
  <si>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</si>
  <si>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</si>
  <si>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</si>
  <si>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</si>
  <si>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</si>
  <si>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</si>
  <si>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</si>
  <si>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</si>
  <si>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</si>
  <si>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</si>
  <si>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</si>
  <si>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</si>
  <si>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</si>
  <si>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</si>
  <si>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</si>
  <si>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</si>
  <si>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</si>
  <si>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</si>
  <si>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</si>
  <si>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</si>
  <si>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</si>
  <si>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</si>
  <si>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</si>
  <si>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</si>
  <si>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</si>
  <si>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</si>
  <si>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</si>
  <si>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</si>
  <si>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</si>
  <si>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</si>
  <si>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</si>
  <si>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</si>
  <si>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</si>
  <si>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</si>
  <si>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</si>
  <si>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</si>
  <si>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</si>
  <si>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</si>
  <si>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</si>
  <si>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</si>
  <si>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</si>
  <si>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</si>
  <si>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</si>
  <si>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</si>
  <si>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</si>
  <si>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</si>
  <si>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</si>
  <si>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</si>
  <si>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</si>
  <si>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</si>
  <si>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</si>
  <si>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</si>
  <si>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</si>
  <si>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</si>
  <si>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</si>
  <si>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</si>
  <si>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</si>
  <si>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</si>
  <si>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</si>
  <si>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</si>
  <si>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</si>
  <si>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</si>
  <si>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</si>
  <si>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</si>
  <si>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</si>
  <si>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</si>
  <si>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</si>
  <si>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</si>
  <si>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</si>
  <si>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</si>
  <si>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</si>
  <si>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</si>
  <si>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</si>
  <si>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</si>
  <si>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</si>
  <si>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</si>
  <si>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</si>
  <si>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</si>
  <si>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</si>
  <si>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</si>
  <si>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</si>
  <si>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</si>
  <si>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</si>
  <si>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</si>
  <si>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</si>
  <si>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</si>
  <si>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</si>
  <si>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</si>
  <si>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</si>
  <si>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</si>
  <si>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</si>
  <si>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</si>
  <si>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</si>
  <si>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</si>
  <si>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</si>
  <si>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</si>
  <si>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</si>
  <si>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</si>
  <si>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</si>
  <si>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</si>
  <si>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</si>
  <si>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</si>
  <si>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</si>
  <si>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</si>
  <si>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</si>
  <si>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</si>
  <si>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</si>
  <si>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</si>
  <si>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</si>
  <si>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</si>
  <si>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</si>
  <si>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</si>
  <si>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</si>
  <si>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</si>
  <si>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</si>
  <si>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</si>
  <si>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</si>
  <si>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</si>
  <si>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</si>
  <si>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</si>
  <si>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</si>
  <si>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</si>
  <si>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</si>
  <si>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</si>
  <si>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</si>
  <si>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</si>
  <si>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</si>
  <si>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</si>
  <si>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</si>
  <si>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</si>
  <si>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</si>
  <si>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</si>
  <si>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</si>
  <si>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</si>
  <si>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</si>
  <si>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</si>
  <si>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</si>
  <si>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</si>
  <si>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</si>
  <si>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</si>
  <si>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</si>
  <si>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</si>
  <si>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</si>
  <si>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</si>
  <si>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</si>
  <si>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</si>
  <si>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</si>
  <si>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</si>
  <si>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</si>
  <si>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</si>
  <si>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</si>
  <si>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</si>
  <si>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</si>
  <si>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</si>
  <si>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</si>
  <si>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</si>
  <si>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</si>
  <si>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</si>
  <si>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</si>
  <si>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</si>
  <si>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</si>
  <si>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</si>
  <si>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</si>
  <si>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</si>
  <si>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</si>
  <si>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</si>
  <si>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</si>
  <si>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</si>
  <si>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</si>
  <si>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</si>
  <si>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</si>
  <si>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</si>
  <si>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</si>
  <si>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</si>
  <si>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</si>
  <si>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</si>
  <si>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</si>
  <si>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</si>
  <si>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</si>
  <si>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</si>
  <si>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</si>
  <si>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</si>
  <si>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</si>
  <si>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</si>
  <si>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</si>
  <si>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</si>
  <si>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</si>
  <si>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</si>
  <si>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</si>
  <si>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</si>
  <si>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</si>
  <si>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</si>
  <si>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</si>
  <si>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</si>
  <si>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</si>
  <si>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</si>
  <si>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</si>
  <si>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</si>
  <si>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</si>
  <si>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</si>
  <si>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</si>
  <si>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</si>
  <si>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</si>
  <si>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</si>
  <si>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</si>
  <si>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</si>
  <si>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</si>
  <si>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</si>
  <si>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</si>
  <si>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</si>
  <si>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</si>
  <si>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</si>
  <si>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</si>
  <si>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</si>
  <si>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</si>
  <si>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</si>
  <si>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</si>
  <si>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</si>
  <si>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</si>
  <si>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</si>
  <si>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</si>
  <si>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</si>
  <si>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</si>
  <si>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</si>
  <si>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</si>
  <si>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</si>
  <si>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</si>
  <si>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</si>
  <si>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</si>
  <si>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</si>
  <si>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</si>
  <si>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</si>
  <si>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</si>
  <si>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</si>
  <si>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</si>
  <si>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</si>
  <si>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</si>
  <si>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</si>
  <si>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</si>
  <si>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</si>
  <si>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</si>
  <si>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</si>
  <si>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</si>
  <si>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</si>
  <si>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</si>
  <si>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</si>
  <si>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</si>
  <si>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</si>
  <si>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</si>
  <si>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</si>
  <si>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</si>
  <si>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</si>
  <si>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</si>
  <si>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</si>
  <si>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</si>
  <si>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</si>
  <si>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</si>
  <si>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</si>
  <si>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</si>
  <si>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</si>
  <si>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</si>
  <si>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</si>
  <si>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</si>
  <si>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</si>
  <si>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</si>
  <si>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</si>
  <si>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</si>
  <si>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</si>
  <si>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</si>
  <si>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</si>
  <si>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</si>
  <si>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</si>
  <si>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</si>
  <si>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</si>
  <si>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</si>
  <si>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</si>
  <si>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</si>
  <si>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</si>
  <si>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</si>
  <si>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</si>
  <si>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</si>
  <si>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</si>
  <si>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</si>
  <si>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</si>
  <si>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</si>
  <si>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</si>
  <si>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</si>
  <si>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</si>
  <si>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</si>
  <si>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</si>
  <si>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</si>
  <si>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</si>
  <si>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</si>
  <si>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</si>
  <si>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</si>
  <si>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</si>
  <si>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</si>
  <si>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</si>
  <si>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</si>
  <si>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</si>
  <si>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</si>
  <si>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</si>
  <si>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</si>
  <si>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</si>
  <si>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</si>
  <si>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</si>
  <si>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</si>
  <si>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</si>
  <si>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</si>
  <si>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</si>
  <si>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</si>
  <si>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</si>
  <si>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</si>
  <si>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</si>
  <si>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</si>
  <si>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</si>
  <si>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</si>
  <si>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</si>
  <si>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</si>
  <si>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</si>
  <si>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</si>
  <si>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</si>
  <si>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</si>
  <si>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</si>
  <si>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</si>
  <si>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</si>
  <si>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</si>
  <si>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</si>
  <si>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</si>
  <si>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</si>
  <si>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</si>
  <si>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</si>
  <si>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</si>
  <si>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</si>
  <si>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</si>
  <si>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</si>
  <si>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</si>
  <si>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</si>
  <si>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</si>
  <si>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</si>
  <si>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</si>
  <si>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</si>
  <si>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</si>
  <si>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</si>
  <si>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</si>
  <si>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</si>
  <si>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</si>
  <si>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</si>
  <si>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</si>
  <si>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</si>
  <si>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</si>
  <si>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</si>
  <si>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</si>
  <si>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</si>
  <si>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</si>
  <si>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</si>
  <si>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</si>
  <si>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</si>
  <si>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</si>
  <si>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</si>
  <si>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</si>
  <si>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</si>
  <si>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</si>
  <si>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</si>
  <si>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</si>
  <si>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</si>
  <si>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</si>
  <si>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</si>
  <si>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</si>
  <si>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</si>
  <si>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</si>
  <si>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</si>
  <si>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</si>
  <si>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</si>
  <si>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</si>
  <si>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</si>
  <si>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</si>
  <si>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</si>
  <si>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</si>
  <si>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</si>
  <si>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</si>
  <si>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</si>
  <si>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</si>
  <si>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</si>
  <si>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</si>
  <si>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</si>
  <si>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</si>
  <si>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</si>
  <si>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</si>
  <si>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</si>
  <si>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</si>
  <si>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</si>
  <si>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</si>
  <si>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</si>
  <si>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</si>
  <si>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</si>
  <si>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</si>
  <si>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</si>
  <si>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</si>
  <si>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</si>
  <si>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</si>
  <si>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</si>
  <si>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</si>
  <si>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</si>
  <si>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</si>
  <si>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</si>
  <si>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</si>
  <si>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</si>
  <si>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</si>
  <si>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</si>
  <si>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</si>
  <si>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</si>
  <si>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</si>
  <si>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</si>
  <si>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</si>
  <si>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</si>
  <si>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</si>
  <si>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</si>
  <si>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</si>
  <si>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</si>
  <si>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</si>
  <si>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</si>
  <si>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</si>
  <si>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</si>
  <si>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</si>
  <si>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</si>
  <si>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</si>
  <si>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</si>
  <si>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</si>
  <si>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</si>
  <si>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</si>
  <si>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</si>
  <si>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</si>
  <si>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</si>
  <si>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</si>
  <si>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</si>
  <si>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</si>
  <si>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</si>
  <si>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</si>
  <si>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</si>
  <si>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</si>
  <si>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</si>
  <si>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</si>
  <si>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</si>
  <si>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</si>
  <si>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</si>
  <si>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</si>
  <si>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</si>
  <si>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</si>
  <si>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</si>
  <si>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</si>
  <si>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</si>
  <si>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</si>
  <si>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</si>
  <si>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</si>
  <si>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</si>
  <si>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</si>
  <si>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</si>
  <si>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</si>
  <si>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</si>
  <si>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</si>
  <si>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</si>
  <si>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</si>
  <si>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</si>
  <si>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</si>
  <si>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</si>
  <si>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</si>
  <si>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</si>
  <si>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</si>
  <si>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</si>
  <si>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</si>
  <si>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</si>
  <si>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</si>
  <si>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</si>
  <si>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</si>
  <si>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</si>
  <si>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</si>
  <si>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</si>
  <si>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</si>
  <si>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</si>
  <si>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</si>
  <si>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</si>
  <si>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</si>
  <si>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</si>
  <si>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</si>
  <si>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</si>
  <si>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</si>
  <si>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</si>
  <si>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</si>
  <si>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</si>
  <si>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</si>
  <si>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</si>
  <si>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</si>
  <si>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</si>
  <si>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</si>
  <si>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</si>
  <si>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</si>
  <si>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</si>
  <si>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</si>
  <si>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</si>
  <si>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</si>
  <si>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</si>
  <si>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</si>
  <si>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</si>
  <si>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</si>
  <si>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</si>
  <si>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</si>
  <si>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</si>
  <si>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</si>
  <si>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</si>
  <si>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</si>
  <si>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</si>
  <si>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</si>
  <si>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</si>
  <si>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</si>
  <si>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</si>
  <si>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</si>
  <si>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</si>
  <si>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</si>
  <si>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</si>
  <si>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</si>
  <si>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</si>
  <si>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</si>
  <si>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</si>
  <si>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</si>
  <si>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</si>
  <si>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</si>
  <si>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</si>
  <si>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</si>
  <si>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</si>
  <si>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</si>
  <si>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</si>
  <si>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</si>
  <si>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</si>
  <si>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</si>
  <si>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</si>
  <si>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</si>
  <si>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</si>
  <si>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</si>
  <si>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</si>
  <si>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</si>
  <si>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</si>
  <si>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</si>
  <si>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</si>
  <si>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</si>
  <si>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</si>
  <si>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</si>
  <si>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</si>
  <si>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</si>
  <si>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</si>
  <si>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</si>
  <si>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</si>
  <si>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</si>
  <si>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</si>
  <si>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</si>
  <si>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</si>
  <si>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</si>
  <si>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</si>
  <si>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</si>
  <si>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</si>
  <si>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</si>
  <si>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</si>
  <si>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</si>
  <si>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</si>
  <si>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</si>
  <si>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</si>
  <si>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</si>
  <si>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</si>
  <si>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</si>
  <si>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</si>
  <si>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</si>
  <si>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</si>
  <si>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</si>
  <si>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</si>
  <si>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</si>
  <si>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</si>
  <si>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</si>
  <si>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</si>
  <si>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</si>
  <si>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</si>
  <si>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</si>
  <si>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</si>
  <si>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</si>
  <si>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</si>
  <si>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</si>
  <si>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</si>
  <si>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</si>
  <si>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</si>
  <si>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</si>
  <si>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</si>
  <si>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</si>
  <si>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</si>
  <si>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</si>
  <si>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</si>
  <si>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</si>
  <si>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</si>
  <si>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</si>
  <si>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</si>
  <si>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</si>
  <si>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</si>
  <si>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</si>
  <si>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</si>
  <si>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</si>
  <si>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</si>
  <si>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</si>
  <si>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</si>
  <si>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</si>
  <si>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</si>
  <si>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</si>
  <si>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</si>
  <si>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</si>
  <si>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</si>
  <si>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</si>
  <si>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</si>
  <si>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</si>
  <si>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</si>
  <si>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</si>
  <si>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</si>
  <si>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</si>
  <si>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</si>
  <si>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</si>
  <si>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</si>
  <si>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</si>
  <si>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</si>
  <si>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</si>
  <si>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</si>
  <si>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</si>
  <si>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</si>
  <si>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</si>
  <si>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</si>
  <si>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</si>
  <si>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</si>
  <si>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</si>
  <si>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</si>
  <si>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</si>
  <si>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</si>
  <si>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</si>
  <si>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</si>
  <si>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</si>
  <si>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</si>
  <si>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</si>
  <si>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</si>
  <si>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</si>
  <si>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</si>
  <si>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</si>
  <si>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</si>
  <si>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</si>
  <si>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</si>
  <si>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</si>
  <si>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</si>
  <si>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</si>
  <si>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</si>
  <si>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</si>
  <si>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</si>
  <si>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</si>
  <si>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</si>
  <si>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</si>
  <si>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</si>
  <si>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</si>
  <si>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</si>
  <si>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</si>
  <si>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</si>
  <si>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</si>
  <si>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</si>
  <si>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</si>
  <si>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</si>
  <si>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</si>
  <si>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</si>
  <si>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</si>
  <si>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</si>
  <si>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</si>
  <si>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</si>
  <si>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</si>
  <si>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</si>
  <si>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</si>
  <si>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</si>
  <si>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</si>
  <si>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</si>
  <si>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</si>
  <si>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</si>
  <si>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</si>
  <si>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</si>
  <si>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</si>
  <si>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</si>
  <si>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</si>
  <si>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</si>
  <si>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</si>
  <si>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</si>
  <si>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</si>
  <si>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</si>
  <si>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</si>
  <si>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</si>
  <si>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</si>
  <si>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</si>
  <si>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</si>
  <si>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</si>
  <si>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</si>
  <si>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</si>
  <si>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</si>
  <si>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</si>
  <si>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</si>
  <si>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</si>
  <si>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</si>
  <si>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</si>
  <si>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</si>
  <si>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</si>
  <si>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</si>
  <si>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</si>
  <si>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</si>
  <si>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</si>
  <si>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</si>
  <si>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</si>
  <si>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</si>
  <si>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</si>
  <si>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</si>
  <si>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</si>
  <si>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</si>
  <si>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</si>
  <si>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</si>
  <si>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</si>
  <si>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</si>
  <si>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</si>
  <si>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</si>
  <si>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</si>
  <si>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</si>
  <si>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</si>
  <si>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</si>
  <si>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</si>
  <si>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</si>
  <si>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</si>
  <si>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</si>
  <si>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</si>
  <si>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</si>
  <si>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</si>
  <si>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</si>
  <si>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</si>
  <si>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</si>
  <si>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</si>
  <si>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</si>
  <si>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</si>
  <si>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</si>
  <si>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</si>
  <si>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</si>
  <si>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</si>
  <si>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</si>
  <si>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</si>
  <si>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</si>
  <si>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</si>
  <si>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</si>
  <si>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</si>
  <si>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</si>
  <si>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</si>
  <si>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</si>
  <si>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</si>
  <si>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</si>
  <si>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</si>
  <si>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</si>
  <si>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</si>
  <si>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</si>
  <si>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</si>
  <si>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</si>
  <si>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</si>
  <si>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</si>
  <si>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</si>
  <si>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</si>
  <si>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</si>
  <si>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</si>
  <si>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</si>
  <si>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</si>
  <si>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</si>
  <si>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</si>
  <si>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</si>
  <si>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</si>
  <si>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</si>
  <si>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</si>
  <si>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</si>
  <si>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</si>
  <si>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</si>
  <si>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</si>
  <si>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</si>
  <si>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</si>
  <si>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</si>
  <si>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</si>
  <si>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</si>
  <si>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</si>
  <si>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</si>
  <si>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</si>
  <si>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</si>
  <si>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</si>
  <si>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</si>
  <si>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</si>
  <si>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</si>
  <si>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</si>
  <si>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</si>
  <si>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</si>
  <si>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</si>
  <si>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</si>
  <si>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</si>
  <si>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</si>
  <si>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</si>
  <si>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</si>
  <si>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</si>
  <si>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</si>
  <si>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</si>
  <si>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</si>
  <si>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</si>
  <si>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</si>
  <si>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</si>
  <si>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</si>
  <si>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</si>
  <si>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</si>
  <si>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</si>
  <si>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</si>
  <si>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</si>
  <si>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</si>
  <si>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</si>
  <si>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</si>
  <si>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</si>
  <si>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</si>
  <si>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</si>
  <si>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</si>
  <si>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</si>
  <si>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</si>
  <si>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</si>
  <si>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</si>
  <si>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</si>
  <si>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</si>
  <si>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</si>
  <si>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</si>
  <si>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</si>
  <si>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</si>
  <si>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</si>
  <si>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</si>
  <si>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</si>
  <si>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</si>
  <si>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</si>
  <si>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</si>
  <si>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</si>
  <si>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</si>
  <si>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</si>
  <si>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</si>
  <si>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</si>
  <si>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</si>
  <si>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</si>
  <si>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</si>
  <si>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</si>
  <si>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</si>
  <si>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</si>
  <si>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</si>
  <si>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</si>
  <si>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</si>
  <si>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</si>
  <si>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</si>
  <si>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</si>
  <si>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</si>
  <si>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</si>
  <si>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</si>
  <si>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</si>
  <si>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</si>
  <si>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</si>
  <si>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</si>
  <si>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</si>
  <si>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</si>
  <si>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</si>
  <si>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</si>
  <si>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</si>
  <si>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</si>
  <si>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</si>
  <si>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</si>
  <si>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</si>
  <si>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</si>
  <si>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</si>
  <si>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</si>
  <si>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</si>
  <si>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</si>
  <si>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</si>
  <si>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</si>
  <si>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</si>
  <si>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</si>
  <si>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</si>
  <si>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</si>
  <si>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</si>
  <si>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</si>
  <si>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</si>
  <si>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</si>
  <si>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</si>
  <si>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</si>
  <si>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</si>
  <si>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</si>
  <si>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</si>
  <si>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</si>
  <si>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</si>
  <si>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</si>
  <si>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</si>
  <si>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</si>
  <si>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</si>
  <si>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</si>
  <si>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</si>
  <si>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</si>
  <si>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</si>
  <si>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</si>
  <si>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</si>
  <si>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</si>
  <si>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</si>
  <si>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</si>
  <si>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</si>
  <si>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</si>
  <si>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</si>
  <si>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</si>
  <si>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</si>
  <si>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</si>
  <si>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</si>
  <si>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</si>
  <si>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</si>
  <si>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</si>
  <si>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</si>
  <si>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</si>
  <si>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</si>
  <si>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</si>
  <si>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</si>
  <si>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</si>
  <si>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</si>
  <si>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</si>
  <si>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</si>
  <si>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</si>
  <si>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</si>
  <si>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</si>
  <si>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</si>
  <si>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</si>
  <si>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</si>
  <si>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</si>
  <si>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</si>
  <si>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</si>
  <si>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</si>
  <si>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</si>
  <si>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</si>
  <si>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</si>
  <si>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</si>
  <si>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</si>
  <si>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</si>
  <si>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</si>
  <si>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</si>
  <si>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</si>
  <si>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</si>
  <si>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</si>
  <si>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</si>
  <si>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</si>
  <si>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</si>
  <si>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</si>
  <si>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</si>
  <si>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</si>
  <si>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</si>
  <si>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</si>
  <si>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</si>
  <si>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</si>
  <si>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</si>
  <si>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</si>
  <si>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</si>
  <si>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</si>
  <si>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</si>
  <si>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</si>
  <si>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</si>
  <si>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</si>
  <si>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</si>
  <si>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</si>
  <si>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</si>
  <si>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</si>
  <si>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</si>
  <si>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</si>
  <si>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</si>
  <si>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</si>
  <si>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</si>
  <si>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</si>
  <si>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</si>
  <si>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</si>
  <si>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</si>
  <si>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</si>
  <si>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</si>
  <si>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</si>
  <si>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</si>
  <si>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</si>
  <si>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</si>
  <si>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</si>
  <si>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</si>
  <si>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</si>
  <si>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</si>
  <si>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</si>
  <si>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</si>
  <si>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</si>
  <si>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</si>
  <si>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</si>
  <si>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</si>
  <si>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</si>
  <si>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</si>
  <si>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</si>
  <si>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</si>
  <si>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</si>
  <si>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</si>
  <si>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</si>
  <si>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</si>
  <si>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</si>
  <si>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</si>
  <si>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</si>
  <si>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</si>
  <si>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</si>
  <si>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</si>
  <si>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</si>
  <si>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</si>
  <si>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</si>
  <si>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</si>
  <si>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</si>
  <si>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</si>
  <si>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</si>
  <si>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</si>
  <si>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</si>
  <si>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</si>
  <si>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</si>
  <si>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</si>
  <si>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</si>
  <si>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</si>
  <si>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</si>
  <si>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</si>
  <si>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</si>
  <si>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</si>
  <si>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</si>
  <si>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</si>
  <si>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</si>
  <si>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</si>
  <si>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</si>
  <si>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</si>
  <si>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</si>
  <si>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</si>
  <si>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</si>
  <si>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</si>
  <si>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</si>
  <si>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</si>
  <si>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</si>
  <si>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</si>
  <si>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</si>
  <si>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</si>
  <si>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</si>
  <si>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</si>
  <si>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</si>
  <si>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</si>
  <si>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</si>
  <si>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</si>
  <si>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</si>
  <si>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</si>
  <si>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</si>
  <si>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</si>
  <si>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</si>
  <si>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</si>
  <si>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</si>
  <si>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</si>
  <si>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</si>
  <si>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</si>
  <si>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</si>
  <si>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</si>
  <si>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</si>
  <si>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</si>
  <si>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</si>
  <si>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</si>
  <si>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</si>
  <si>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</si>
  <si>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</si>
  <si>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</si>
  <si>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</si>
  <si>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</si>
  <si>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</si>
  <si>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</si>
  <si>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</si>
  <si>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</si>
  <si>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</si>
  <si>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</si>
  <si>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</si>
  <si>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</si>
  <si>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</si>
  <si>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</si>
  <si>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</si>
  <si>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</si>
  <si>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</si>
  <si>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</si>
  <si>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</si>
  <si>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</si>
  <si>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</si>
  <si>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</si>
  <si>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</si>
  <si>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</si>
  <si>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</si>
  <si>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</si>
  <si>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</si>
  <si>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</si>
  <si>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</si>
  <si>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</si>
  <si>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</si>
  <si>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</si>
  <si>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</si>
  <si>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</si>
  <si>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</si>
  <si>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</si>
  <si>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</si>
  <si>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</si>
  <si>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</si>
  <si>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</si>
  <si>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</si>
  <si>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</si>
  <si>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</si>
  <si>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</si>
  <si>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</si>
  <si>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</si>
  <si>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</si>
  <si>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</si>
  <si>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</si>
  <si>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</si>
  <si>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</si>
  <si>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</si>
  <si>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</si>
  <si>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</si>
  <si>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</si>
  <si>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</si>
  <si>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</si>
  <si>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</si>
  <si>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</si>
  <si>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</si>
  <si>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</si>
  <si>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</si>
  <si>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</si>
  <si>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</si>
  <si>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</si>
  <si>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</si>
  <si>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</si>
  <si>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</si>
  <si>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</si>
  <si>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</si>
  <si>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</si>
  <si>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</si>
  <si>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</si>
  <si>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</si>
  <si>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</si>
  <si>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</si>
  <si>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</si>
  <si>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</si>
  <si>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</si>
  <si>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</si>
  <si>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</si>
  <si>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</si>
  <si>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</si>
  <si>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</si>
  <si>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</si>
  <si>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</si>
  <si>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</si>
  <si>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</si>
  <si>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</si>
  <si>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</si>
  <si>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</si>
  <si>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</si>
  <si>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</si>
  <si>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</si>
  <si>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</si>
  <si>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</si>
  <si>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</si>
  <si>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</si>
  <si>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</si>
  <si>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</si>
  <si>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</si>
  <si>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</si>
  <si>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</si>
  <si>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</si>
  <si>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</si>
  <si>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</si>
  <si>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</si>
  <si>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</si>
  <si>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</si>
  <si>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</si>
  <si>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</si>
  <si>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</si>
  <si>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</si>
  <si>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</si>
  <si>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</si>
  <si>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</si>
  <si>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</si>
  <si>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</si>
  <si>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</si>
  <si>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</si>
  <si>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</si>
  <si>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</si>
  <si>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</si>
  <si>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</si>
  <si>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</si>
  <si>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</si>
  <si>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</si>
  <si>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</si>
  <si>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</si>
  <si>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</si>
  <si>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</si>
  <si>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</si>
  <si>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</si>
  <si>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</si>
  <si>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</si>
  <si>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</si>
  <si>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</si>
  <si>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</si>
  <si>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</si>
  <si>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</si>
  <si>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</si>
  <si>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</si>
  <si>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</si>
  <si>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</si>
  <si>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</si>
  <si>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</si>
  <si>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</si>
  <si>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</si>
  <si>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</si>
  <si>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</si>
  <si>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</si>
  <si>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</si>
  <si>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</si>
  <si>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</si>
  <si>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</si>
  <si>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</si>
  <si>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</si>
  <si>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</si>
  <si>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</si>
  <si>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</si>
  <si>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</si>
  <si>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</si>
  <si>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</si>
  <si>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</si>
  <si>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</si>
  <si>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</si>
  <si>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</si>
  <si>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</si>
  <si>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</si>
  <si>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</si>
  <si>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</si>
  <si>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</si>
  <si>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</si>
  <si>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</si>
  <si>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</si>
  <si>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</si>
  <si>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</si>
  <si>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</si>
  <si>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</si>
  <si>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</si>
  <si>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</si>
  <si>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</si>
  <si>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</si>
  <si>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</si>
  <si>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</si>
  <si>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</si>
  <si>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</si>
  <si>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</si>
  <si>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</si>
  <si>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</si>
  <si>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</si>
  <si>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</si>
  <si>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</si>
  <si>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</si>
  <si>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</si>
  <si>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</si>
  <si>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</si>
  <si>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</si>
  <si>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</si>
  <si>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</si>
  <si>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</si>
  <si>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</si>
  <si>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</si>
  <si>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</si>
  <si>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</si>
  <si>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</si>
  <si>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</si>
  <si>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</si>
  <si>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</si>
  <si>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</si>
  <si>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</si>
  <si>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</si>
  <si>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</si>
  <si>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</si>
  <si>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</si>
  <si>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</si>
  <si>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</si>
  <si>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</si>
  <si>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</si>
  <si>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</si>
  <si>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</si>
  <si>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</si>
  <si>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</si>
  <si>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</si>
  <si>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</si>
  <si>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</si>
  <si>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</si>
  <si>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</si>
  <si>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</si>
  <si>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</si>
  <si>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</si>
  <si>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</si>
  <si>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</si>
  <si>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</si>
  <si>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</si>
  <si>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</si>
  <si>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</si>
  <si>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</si>
  <si>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</si>
  <si>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</si>
  <si>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</si>
  <si>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</si>
  <si>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</si>
  <si>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</si>
  <si>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</si>
  <si>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</si>
  <si>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</si>
  <si>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</si>
  <si>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</si>
  <si>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</si>
  <si>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</si>
  <si>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</si>
  <si>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</si>
  <si>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</si>
  <si>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</si>
  <si>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</si>
  <si>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</si>
  <si>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</si>
  <si>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</si>
  <si>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</si>
  <si>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</si>
  <si>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</si>
  <si>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</si>
  <si>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</si>
  <si>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</si>
  <si>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</si>
  <si>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</si>
  <si>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</si>
  <si>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</si>
  <si>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</si>
  <si>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</si>
  <si>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</si>
  <si>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</si>
  <si>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</si>
  <si>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</si>
  <si>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</si>
  <si>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</si>
  <si>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</si>
  <si>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</si>
  <si>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</si>
  <si>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</si>
  <si>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</si>
  <si>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</si>
  <si>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</si>
  <si>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</si>
  <si>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</si>
  <si>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</si>
  <si>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</si>
  <si>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</si>
  <si>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</si>
  <si>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</si>
  <si>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</si>
  <si>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</si>
  <si>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</si>
  <si>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</si>
  <si>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</si>
  <si>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</si>
  <si>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</si>
  <si>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</si>
  <si>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</si>
  <si>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</si>
  <si>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</si>
  <si>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</si>
  <si>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</si>
  <si>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</si>
  <si>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</si>
  <si>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</si>
  <si>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</si>
  <si>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</si>
  <si>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</si>
  <si>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</si>
  <si>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</si>
  <si>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</si>
  <si>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</si>
  <si>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</si>
  <si>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</si>
  <si>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</si>
  <si>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</si>
  <si>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</si>
  <si>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</si>
  <si>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</si>
  <si>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</si>
  <si>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</si>
  <si>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</si>
  <si>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</si>
  <si>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</si>
  <si>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</si>
  <si>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</si>
  <si>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</si>
  <si>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</si>
  <si>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</si>
  <si>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</si>
  <si>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</si>
  <si>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</si>
  <si>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</si>
  <si>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</si>
  <si>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</si>
  <si>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</si>
  <si>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</si>
  <si>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</si>
  <si>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</si>
  <si>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</si>
  <si>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</si>
  <si>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</si>
  <si>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</si>
  <si>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</si>
  <si>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</si>
  <si>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</si>
  <si>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</si>
  <si>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</si>
  <si>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</si>
  <si>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</si>
  <si>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</si>
  <si>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</si>
  <si>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</si>
  <si>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</si>
  <si>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</si>
  <si>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</si>
  <si>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</si>
  <si>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</si>
  <si>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</si>
  <si>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</si>
  <si>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</si>
  <si>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</si>
  <si>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</si>
  <si>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</si>
  <si>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</si>
  <si>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</si>
  <si>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</si>
  <si>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</si>
  <si>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</si>
  <si>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</si>
  <si>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</si>
  <si>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</si>
  <si>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</si>
  <si>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</si>
  <si>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</si>
  <si>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</si>
  <si>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</si>
  <si>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</si>
  <si>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</si>
  <si>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</si>
  <si>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</si>
  <si>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</si>
  <si>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</si>
  <si>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</si>
  <si>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</si>
  <si>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</si>
  <si>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</si>
  <si>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</si>
  <si>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</si>
  <si>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</si>
  <si>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</si>
  <si>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</si>
  <si>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</si>
  <si>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</si>
  <si>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</si>
  <si>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</si>
  <si>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</si>
  <si>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</si>
  <si>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</si>
  <si>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</si>
  <si>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</si>
  <si>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</si>
  <si>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</si>
  <si>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</si>
  <si>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</si>
  <si>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</si>
  <si>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</si>
  <si>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</si>
  <si>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</si>
  <si>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</si>
  <si>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</si>
  <si>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</si>
  <si>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</si>
  <si>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</si>
  <si>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</si>
  <si>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</si>
  <si>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</si>
  <si>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</si>
  <si>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</si>
  <si>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</si>
  <si>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</si>
  <si>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</si>
  <si>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</si>
  <si>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</si>
  <si>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</si>
  <si>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</si>
  <si>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</si>
  <si>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</si>
  <si>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</si>
  <si>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</si>
  <si>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</si>
  <si>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</si>
  <si>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</si>
  <si>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</si>
  <si>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</si>
  <si>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</si>
  <si>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</si>
  <si>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</si>
  <si>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</si>
  <si>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</si>
  <si>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</si>
  <si>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</si>
  <si>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</si>
  <si>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</si>
  <si>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</si>
  <si>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</si>
  <si>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</si>
  <si>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</si>
  <si>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</si>
  <si>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</si>
  <si>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</si>
  <si>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</si>
  <si>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</si>
  <si>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</si>
  <si>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</si>
  <si>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</si>
  <si>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</si>
  <si>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</si>
  <si>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</si>
  <si>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</si>
  <si>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</si>
  <si>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</si>
  <si>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</si>
  <si>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</si>
  <si>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</si>
  <si>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</si>
  <si>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</si>
  <si>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</si>
  <si>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</si>
  <si>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</si>
  <si>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</si>
  <si>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</si>
  <si>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</si>
  <si>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</si>
  <si>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</si>
  <si>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</si>
  <si>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</si>
  <si>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</si>
  <si>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</si>
  <si>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</si>
  <si>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</si>
  <si>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</si>
  <si>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</si>
  <si>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</si>
  <si>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</si>
  <si>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</si>
  <si>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</si>
  <si>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</si>
  <si>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</si>
  <si>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</si>
  <si>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</si>
  <si>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</si>
  <si>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</si>
  <si>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</si>
  <si>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</si>
  <si>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</si>
  <si>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</si>
  <si>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</si>
  <si>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</si>
  <si>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</si>
  <si>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</si>
  <si>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</si>
  <si>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</si>
  <si>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</si>
  <si>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</si>
  <si>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</si>
  <si>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</si>
  <si>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</si>
  <si>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</si>
  <si>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</si>
  <si>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</si>
  <si>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</si>
  <si>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</si>
  <si>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</si>
  <si>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</si>
  <si>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</si>
  <si>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</si>
  <si>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</si>
  <si>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</si>
  <si>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</si>
  <si>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</si>
  <si>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</si>
  <si>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</si>
  <si>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</si>
  <si>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</si>
  <si>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</si>
  <si>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</si>
  <si>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</si>
  <si>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</si>
  <si>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</si>
  <si>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</si>
  <si>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</si>
  <si>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</si>
  <si>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</si>
  <si>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</si>
  <si>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</si>
  <si>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</si>
  <si>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</si>
  <si>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</si>
  <si>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</si>
  <si>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</si>
  <si>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</si>
  <si>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</si>
  <si>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</si>
  <si>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</si>
  <si>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</si>
  <si>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</si>
  <si>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</si>
  <si>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</si>
  <si>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</si>
  <si>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</si>
  <si>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</si>
  <si>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</si>
  <si>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</si>
  <si>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</si>
  <si>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</si>
  <si>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</si>
  <si>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</si>
  <si>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</si>
  <si>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</si>
  <si>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</si>
  <si>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</si>
  <si>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</si>
  <si>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</si>
  <si>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</si>
  <si>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</si>
  <si>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</si>
  <si>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</si>
  <si>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</si>
  <si>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</si>
  <si>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</si>
  <si>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</si>
  <si>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</si>
  <si>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</si>
  <si>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</si>
  <si>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</si>
  <si>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</si>
  <si>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</si>
  <si>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</si>
  <si>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</si>
  <si>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</si>
  <si>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</si>
  <si>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</si>
  <si>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</si>
  <si>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</si>
  <si>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</si>
  <si>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</si>
  <si>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</si>
  <si>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</si>
  <si>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</si>
  <si>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</si>
  <si>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</si>
  <si>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</si>
  <si>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</si>
  <si>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</si>
  <si>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</si>
  <si>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</si>
  <si>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</si>
  <si>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</si>
  <si>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</si>
  <si>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</si>
  <si>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</si>
  <si>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</si>
  <si>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</si>
  <si>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</si>
  <si>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</si>
  <si>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</si>
  <si>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</si>
  <si>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</si>
  <si>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</si>
  <si>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</si>
  <si>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</si>
  <si>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</si>
  <si>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</si>
  <si>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</si>
  <si>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</si>
  <si>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</si>
  <si>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</si>
  <si>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</si>
  <si>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</si>
  <si>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</si>
  <si>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</si>
  <si>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</si>
  <si>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</si>
  <si>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</si>
  <si>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</si>
  <si>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</si>
  <si>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</si>
  <si>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</si>
  <si>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</si>
  <si>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</si>
  <si>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</si>
  <si>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</si>
  <si>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</si>
  <si>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</si>
  <si>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</si>
  <si>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</si>
  <si>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</si>
  <si>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</si>
  <si>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</si>
  <si>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</si>
  <si>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</si>
  <si>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</si>
  <si>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</si>
  <si>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</si>
  <si>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</si>
  <si>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</si>
  <si>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</si>
  <si>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</si>
  <si>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</si>
  <si>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</si>
  <si>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</si>
  <si>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</si>
  <si>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</si>
  <si>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</si>
  <si>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</si>
  <si>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</si>
  <si>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</si>
  <si>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</si>
  <si>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</si>
  <si>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</si>
  <si>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</si>
  <si>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</si>
  <si>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</si>
  <si>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</si>
  <si>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</si>
  <si>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</si>
  <si>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</si>
  <si>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</si>
  <si>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</si>
  <si>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</si>
  <si>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</si>
  <si>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</si>
  <si>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</si>
  <si>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</si>
  <si>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</si>
  <si>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</si>
  <si>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</si>
  <si>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</si>
  <si>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</si>
  <si>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</si>
  <si>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</si>
  <si>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</si>
  <si>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</si>
  <si>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</si>
  <si>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</si>
  <si>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</si>
  <si>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</si>
  <si>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</si>
  <si>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</si>
  <si>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</si>
  <si>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</si>
  <si>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</si>
  <si>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</si>
  <si>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</si>
  <si>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</si>
  <si>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</si>
  <si>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</si>
  <si>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</si>
  <si>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</si>
  <si>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</si>
  <si>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</si>
  <si>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</si>
  <si>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</si>
  <si>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</si>
  <si>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</si>
  <si>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</si>
  <si>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</si>
  <si>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</si>
  <si>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</si>
  <si>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</si>
  <si>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</si>
  <si>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</si>
  <si>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</si>
  <si>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</si>
  <si>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</si>
  <si>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</si>
  <si>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</si>
  <si>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</si>
  <si>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</si>
  <si>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</si>
  <si>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</si>
  <si>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</si>
  <si>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</si>
  <si>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</si>
  <si>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</si>
  <si>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</si>
  <si>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</si>
  <si>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</si>
  <si>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</si>
  <si>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</si>
  <si>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</si>
  <si>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</si>
  <si>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</si>
  <si>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</si>
  <si>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</si>
  <si>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</si>
  <si>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</si>
  <si>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</si>
  <si>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</si>
  <si>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</si>
  <si>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</si>
  <si>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</si>
  <si>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</si>
  <si>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</si>
  <si>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</si>
  <si>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</si>
  <si>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</si>
  <si>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</si>
  <si>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</si>
  <si>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</si>
  <si>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</si>
  <si>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</si>
  <si>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</si>
  <si>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</si>
  <si>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</si>
  <si>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</si>
  <si>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</si>
  <si>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</si>
  <si>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</si>
  <si>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</si>
  <si>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</si>
  <si>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</si>
  <si>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</si>
  <si>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</si>
  <si>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</si>
  <si>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</si>
  <si>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</si>
  <si>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</si>
  <si>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</si>
  <si>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</si>
  <si>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</si>
  <si>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</si>
  <si>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</si>
  <si>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</si>
  <si>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</si>
  <si>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</si>
  <si>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</si>
  <si>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</si>
  <si>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</si>
  <si>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</si>
  <si>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</si>
  <si>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</si>
  <si>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</si>
  <si>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</si>
  <si>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</si>
  <si>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</si>
  <si>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</si>
  <si>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</si>
  <si>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</si>
  <si>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</si>
  <si>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</si>
  <si>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</si>
  <si>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</si>
  <si>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</si>
  <si>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</si>
  <si>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</si>
  <si>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</si>
  <si>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</si>
  <si>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</si>
  <si>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</si>
  <si>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</si>
  <si>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</si>
  <si>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</si>
  <si>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</si>
  <si>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</si>
  <si>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</si>
  <si>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</si>
  <si>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</si>
  <si>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</si>
  <si>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</si>
  <si>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</si>
  <si>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</si>
  <si>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</si>
  <si>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</si>
  <si>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</si>
  <si>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</si>
  <si>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</si>
  <si>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</si>
  <si>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</si>
  <si>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</si>
  <si>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</si>
  <si>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</si>
  <si>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</si>
  <si>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</si>
  <si>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</si>
  <si>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</si>
  <si>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</si>
  <si>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</si>
  <si>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</si>
  <si>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</si>
  <si>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</si>
  <si>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</si>
  <si>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</si>
  <si>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</si>
  <si>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</si>
  <si>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</si>
  <si>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</si>
  <si>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</si>
  <si>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</si>
  <si>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</si>
  <si>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</si>
  <si>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</si>
  <si>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</si>
  <si>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</si>
  <si>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</si>
  <si>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</si>
  <si>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</si>
  <si>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</si>
  <si>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</si>
  <si>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</si>
  <si>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</si>
  <si>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</si>
  <si>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</si>
  <si>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</si>
  <si>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</si>
  <si>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</si>
  <si>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</si>
  <si>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</si>
  <si>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</si>
  <si>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</si>
  <si>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</si>
  <si>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</si>
  <si>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</si>
  <si>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</si>
  <si>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</si>
  <si>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</si>
  <si>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</si>
  <si>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</si>
  <si>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</si>
  <si>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</si>
  <si>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</si>
  <si>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</si>
  <si>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</si>
  <si>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</si>
  <si>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</si>
  <si>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</si>
  <si>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</si>
  <si>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</si>
  <si>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</si>
  <si>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</si>
  <si>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</si>
  <si>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</si>
  <si>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</si>
  <si>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</si>
  <si>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</si>
  <si>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</si>
  <si>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</si>
  <si>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</si>
  <si>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</si>
  <si>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</si>
  <si>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</si>
  <si>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</si>
  <si>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</si>
  <si>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</si>
  <si>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</si>
  <si>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</si>
  <si>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</si>
  <si>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</si>
  <si>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</si>
  <si>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</si>
  <si>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</si>
  <si>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</si>
  <si>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</si>
  <si>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</si>
  <si>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</si>
  <si>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</si>
  <si>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</si>
  <si>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</si>
  <si>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</si>
  <si>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</si>
  <si>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</si>
  <si>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</si>
  <si>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</si>
  <si>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</si>
  <si>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</si>
  <si>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</si>
  <si>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</si>
  <si>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</si>
  <si>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</si>
  <si>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</si>
  <si>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</si>
  <si>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</si>
  <si>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</si>
  <si>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</si>
  <si>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</si>
  <si>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</si>
  <si>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</si>
  <si>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</si>
  <si>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</si>
  <si>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</si>
  <si>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</si>
  <si>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</si>
  <si>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</si>
  <si>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</si>
  <si>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</si>
  <si>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</si>
  <si>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</si>
  <si>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</si>
  <si>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</si>
  <si>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</si>
  <si>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</si>
  <si>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</si>
  <si>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</si>
  <si>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</si>
  <si>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</si>
  <si>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</si>
  <si>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</si>
  <si>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</si>
  <si>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</si>
  <si>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</si>
  <si>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</si>
  <si>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</si>
  <si>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</si>
  <si>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</si>
  <si>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</si>
  <si>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</si>
  <si>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</si>
  <si>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</si>
  <si>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</si>
  <si>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</si>
  <si>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</si>
  <si>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</si>
  <si>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</si>
  <si>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</si>
  <si>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</si>
  <si>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</si>
  <si>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</si>
  <si>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</si>
  <si>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</si>
  <si>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</si>
  <si>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</si>
  <si>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</si>
  <si>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</si>
  <si>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</si>
  <si>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</si>
  <si>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</si>
  <si>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</si>
  <si>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</si>
  <si>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</si>
  <si>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</si>
  <si>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</si>
  <si>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</si>
  <si>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</si>
  <si>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</si>
  <si>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</si>
  <si>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</si>
  <si>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</si>
  <si>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</si>
  <si>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</si>
  <si>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</si>
  <si>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</si>
  <si>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</si>
  <si>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</si>
  <si>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</si>
  <si>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</si>
  <si>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</si>
  <si>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</si>
  <si>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</si>
  <si>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</si>
  <si>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</si>
  <si>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</si>
  <si>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</si>
  <si>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</si>
  <si>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</si>
  <si>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</si>
  <si>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</si>
  <si>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</si>
  <si>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</si>
  <si>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</si>
  <si>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</si>
  <si>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</si>
  <si>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</si>
  <si>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</si>
  <si>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</si>
  <si>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</si>
  <si>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</si>
  <si>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</si>
  <si>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</si>
  <si>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</si>
  <si>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</si>
  <si>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</si>
  <si>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</si>
  <si>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</si>
  <si>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</si>
  <si>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</si>
  <si>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</si>
  <si>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</si>
  <si>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</si>
  <si>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</si>
  <si>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</si>
  <si>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</si>
  <si>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</si>
  <si>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</si>
  <si>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</si>
  <si>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</si>
  <si>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</si>
  <si>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</si>
  <si>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</si>
  <si>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</si>
  <si>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</si>
  <si>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</si>
  <si>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</si>
  <si>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</si>
  <si>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</si>
  <si>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</si>
  <si>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</si>
  <si>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</si>
  <si>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</si>
  <si>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</si>
  <si>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</si>
  <si>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</si>
  <si>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</si>
  <si>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</si>
  <si>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</si>
  <si>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</si>
  <si>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</si>
  <si>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</si>
  <si>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</si>
  <si>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</si>
  <si>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</si>
  <si>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</si>
  <si>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</si>
  <si>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</si>
  <si>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</si>
  <si>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</si>
  <si>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</si>
  <si>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</si>
  <si>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</si>
  <si>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</si>
  <si>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</si>
  <si>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</si>
  <si>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</si>
  <si>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</si>
  <si>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</si>
  <si>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</si>
  <si>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</si>
  <si>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</si>
  <si>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</si>
  <si>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</si>
  <si>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</si>
  <si>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</si>
  <si>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</si>
  <si>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</si>
  <si>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</si>
  <si>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</si>
  <si>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</si>
  <si>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</si>
  <si>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</si>
  <si>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</si>
  <si>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</si>
  <si>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</si>
  <si>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</si>
  <si>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</si>
  <si>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</si>
  <si>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</si>
  <si>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</si>
  <si>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</si>
  <si>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</si>
  <si>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</si>
  <si>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</si>
  <si>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</si>
  <si>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</si>
  <si>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</si>
  <si>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</si>
  <si>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</si>
  <si>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</si>
  <si>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</si>
  <si>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</si>
  <si>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</si>
  <si>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</si>
  <si>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</si>
  <si>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</si>
  <si>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</si>
  <si>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</si>
  <si>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</si>
  <si>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</si>
  <si>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</si>
  <si>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</si>
  <si>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</si>
  <si>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</si>
  <si>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</si>
  <si>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</si>
  <si>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</si>
  <si>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</si>
  <si>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</si>
  <si>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</si>
  <si>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</si>
  <si>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</si>
  <si>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</si>
  <si>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</si>
  <si>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</si>
  <si>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</si>
  <si>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</si>
  <si>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</si>
  <si>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</si>
  <si>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</si>
  <si>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</si>
  <si>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</si>
  <si>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</si>
  <si>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</si>
  <si>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</si>
  <si>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</si>
  <si>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</si>
  <si>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</si>
  <si>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</si>
  <si>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</si>
  <si>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</si>
  <si>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</si>
  <si>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</si>
  <si>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</si>
  <si>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</si>
  <si>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</si>
  <si>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</si>
  <si>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</si>
  <si>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</si>
  <si>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</si>
  <si>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</si>
  <si>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</si>
  <si>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</si>
  <si>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</si>
  <si>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</si>
  <si>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</si>
  <si>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</si>
  <si>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</si>
  <si>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</si>
  <si>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</si>
  <si>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</si>
  <si>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</si>
  <si>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</si>
  <si>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</si>
  <si>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</si>
  <si>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</si>
  <si>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</si>
  <si>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</si>
  <si>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</si>
  <si>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</si>
  <si>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</si>
  <si>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</si>
  <si>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</si>
  <si>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</si>
  <si>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</si>
  <si>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</si>
  <si>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</si>
  <si>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</si>
  <si>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</si>
  <si>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</si>
  <si>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</si>
  <si>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</si>
  <si>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</si>
  <si>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</si>
  <si>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</si>
  <si>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</si>
  <si>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</si>
  <si>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</si>
  <si>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</si>
  <si>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</si>
  <si>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</si>
  <si>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</si>
  <si>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</si>
  <si>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</si>
  <si>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</si>
  <si>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</si>
  <si>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</si>
  <si>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</si>
  <si>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</si>
  <si>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</si>
  <si>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</si>
  <si>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</si>
  <si>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</si>
  <si>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</si>
  <si>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</si>
  <si>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</si>
  <si>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</si>
  <si>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</si>
  <si>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</si>
  <si>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</si>
  <si>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</si>
  <si>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</si>
  <si>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</si>
  <si>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</si>
  <si>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</si>
  <si>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</si>
  <si>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</si>
  <si>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</si>
  <si>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</si>
  <si>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</si>
  <si>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</si>
  <si>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</si>
  <si>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</si>
  <si>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</si>
  <si>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</si>
  <si>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</si>
  <si>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</si>
  <si>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</si>
  <si>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</si>
  <si>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</si>
  <si>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</si>
  <si>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</si>
  <si>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</si>
  <si>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</si>
  <si>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</si>
  <si>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</si>
  <si>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</si>
  <si>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</si>
  <si>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</si>
  <si>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</si>
  <si>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</si>
  <si>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</si>
  <si>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</si>
  <si>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</si>
  <si>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</si>
  <si>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</si>
  <si>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</si>
  <si>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</si>
  <si>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</si>
  <si>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</si>
  <si>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</si>
  <si>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</si>
  <si>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</si>
  <si>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</si>
  <si>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</si>
  <si>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</si>
  <si>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</si>
  <si>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</si>
  <si>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</si>
  <si>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</si>
  <si>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</si>
  <si>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</si>
  <si>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</si>
  <si>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</si>
  <si>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</si>
  <si>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</si>
  <si>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</si>
  <si>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</si>
  <si>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</si>
  <si>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</si>
  <si>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</si>
  <si>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</si>
  <si>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</si>
  <si>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</si>
  <si>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</si>
  <si>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</si>
  <si>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</si>
  <si>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</si>
  <si>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</si>
  <si>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</si>
  <si>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</si>
  <si>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</si>
  <si>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</si>
  <si>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</si>
  <si>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</si>
  <si>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</si>
  <si>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</si>
  <si>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</si>
  <si>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</si>
  <si>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</si>
  <si>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</si>
  <si>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</si>
  <si>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</si>
  <si>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</si>
  <si>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</si>
  <si>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</si>
  <si>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</si>
  <si>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</si>
  <si>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</si>
  <si>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</si>
  <si>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</si>
  <si>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</si>
  <si>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</si>
  <si>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</si>
  <si>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</si>
  <si>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</si>
  <si>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</si>
  <si>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</si>
  <si>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</si>
  <si>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</si>
  <si>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</si>
  <si>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</si>
  <si>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</si>
  <si>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</si>
  <si>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</si>
  <si>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</si>
  <si>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</si>
  <si>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</si>
  <si>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</si>
  <si>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</si>
  <si>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</si>
  <si>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</si>
  <si>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</si>
  <si>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</si>
  <si>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</si>
  <si>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</si>
  <si>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</si>
  <si>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</si>
  <si>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</si>
  <si>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</si>
  <si>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</si>
  <si>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</si>
  <si>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</si>
  <si>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</si>
  <si>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</si>
  <si>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</si>
  <si>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</si>
  <si>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</si>
  <si>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</si>
  <si>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</si>
  <si>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</si>
  <si>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</si>
  <si>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</si>
  <si>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</si>
  <si>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</si>
  <si>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</si>
  <si>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</si>
  <si>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</si>
  <si>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</si>
  <si>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</si>
  <si>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</si>
  <si>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</si>
  <si>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</si>
  <si>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</si>
  <si>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</si>
  <si>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</si>
  <si>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</si>
  <si>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</si>
  <si>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</si>
  <si>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</si>
  <si>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</si>
  <si>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</si>
  <si>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</si>
  <si>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</si>
  <si>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</si>
  <si>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</si>
  <si>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</si>
  <si>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</si>
  <si>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</si>
  <si>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</si>
  <si>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</si>
  <si>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</si>
  <si>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</si>
  <si>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</si>
  <si>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</si>
  <si>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</si>
  <si>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</si>
  <si>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</si>
  <si>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</si>
  <si>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</si>
  <si>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</si>
  <si>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</si>
  <si>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</si>
  <si>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</si>
  <si>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</si>
  <si>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</si>
  <si>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</si>
  <si>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</si>
  <si>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</si>
  <si>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</si>
  <si>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</si>
  <si>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</si>
  <si>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</si>
  <si>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</si>
  <si>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</si>
  <si>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</si>
  <si>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</si>
  <si>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</si>
  <si>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</si>
  <si>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</si>
  <si>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</si>
  <si>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</si>
  <si>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</si>
  <si>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</si>
  <si>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</si>
  <si>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</si>
  <si>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</si>
  <si>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</si>
  <si>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</si>
  <si>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</si>
  <si>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</si>
  <si>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</si>
  <si>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</si>
  <si>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</si>
  <si>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</si>
  <si>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</si>
  <si>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</si>
  <si>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</si>
  <si>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</si>
  <si>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</si>
  <si>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</si>
  <si>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</si>
  <si>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</si>
  <si>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</si>
  <si>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</si>
  <si>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</si>
  <si>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</si>
  <si>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</si>
  <si>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</si>
  <si>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</si>
  <si>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</si>
  <si>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</si>
  <si>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</si>
  <si>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</si>
  <si>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</si>
  <si>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</si>
  <si>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</si>
  <si>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</si>
  <si>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</si>
  <si>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</si>
  <si>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</si>
  <si>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</si>
  <si>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</si>
  <si>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</si>
  <si>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</si>
  <si>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</si>
  <si>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</si>
  <si>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</si>
  <si>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</si>
  <si>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</si>
  <si>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</si>
  <si>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</si>
  <si>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</si>
  <si>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</si>
  <si>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</si>
  <si>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</si>
  <si>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</si>
  <si>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</si>
  <si>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</si>
  <si>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</si>
  <si>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</si>
  <si>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</si>
  <si>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</si>
  <si>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</si>
  <si>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</si>
  <si>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</si>
  <si>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</si>
  <si>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</si>
  <si>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</si>
  <si>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</si>
  <si>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</si>
  <si>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</si>
  <si>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</si>
  <si>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</si>
  <si>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</si>
  <si>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</si>
  <si>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</si>
  <si>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</si>
  <si>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</si>
  <si>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</si>
  <si>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</si>
  <si>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</si>
  <si>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</si>
  <si>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</si>
  <si>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</si>
  <si>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</si>
  <si>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</si>
  <si>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</si>
  <si>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</si>
  <si>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</si>
  <si>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</si>
  <si>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</si>
  <si>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</si>
  <si>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</si>
  <si>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</si>
  <si>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</si>
  <si>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</si>
  <si>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</si>
  <si>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</si>
  <si>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</si>
  <si>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</si>
  <si>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</si>
  <si>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</si>
  <si>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</si>
  <si>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</si>
  <si>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</si>
  <si>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</si>
  <si>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</si>
  <si>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</si>
  <si>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</si>
  <si>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</si>
  <si>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</si>
  <si>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</si>
  <si>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</si>
  <si>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</si>
  <si>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</si>
  <si>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</si>
  <si>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</si>
  <si>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</si>
  <si>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</si>
  <si>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</si>
  <si>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</si>
  <si>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</si>
  <si>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</si>
  <si>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</si>
  <si>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</si>
  <si>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</si>
  <si>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</si>
  <si>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</si>
  <si>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</si>
  <si>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</si>
  <si>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</si>
  <si>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</si>
  <si>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</si>
  <si>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</si>
  <si>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</si>
  <si>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</si>
  <si>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</si>
  <si>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</si>
  <si>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</si>
  <si>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</si>
  <si>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</si>
  <si>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</si>
  <si>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</si>
  <si>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</si>
  <si>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</si>
  <si>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</si>
  <si>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</si>
  <si>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</si>
  <si>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</si>
  <si>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</si>
  <si>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</si>
  <si>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</si>
  <si>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</si>
  <si>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</si>
  <si>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</si>
  <si>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</si>
  <si>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</si>
  <si>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</si>
  <si>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</si>
  <si>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</si>
  <si>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</si>
  <si>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</si>
  <si>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</si>
  <si>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</si>
  <si>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</si>
  <si>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</si>
  <si>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</si>
  <si>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</si>
  <si>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</si>
  <si>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</si>
  <si>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</si>
  <si>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</si>
  <si>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</si>
  <si>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</si>
  <si>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</si>
  <si>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</si>
  <si>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</si>
  <si>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</si>
  <si>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</si>
  <si>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</si>
  <si>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</si>
  <si>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</si>
  <si>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</si>
  <si>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</si>
  <si>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</si>
  <si>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</si>
  <si>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</si>
  <si>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</si>
  <si>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</si>
  <si>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</si>
  <si>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</si>
  <si>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</si>
  <si>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</si>
  <si>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</si>
  <si>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</si>
  <si>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</si>
  <si>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</si>
  <si>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</si>
  <si>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</si>
  <si>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</si>
  <si>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</si>
  <si>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</si>
  <si>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</si>
  <si>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</si>
  <si>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</si>
  <si>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</si>
  <si>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</si>
  <si>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</si>
  <si>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</si>
  <si>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</si>
  <si>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</si>
  <si>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</si>
  <si>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</si>
  <si>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</si>
  <si>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</si>
  <si>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</si>
  <si>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</si>
  <si>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</si>
  <si>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</si>
  <si>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</si>
  <si>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</si>
  <si>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</si>
  <si>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</si>
  <si>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</si>
  <si>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</si>
  <si>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</si>
  <si>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</si>
  <si>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</si>
  <si>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</si>
  <si>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</si>
  <si>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</si>
  <si>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</si>
  <si>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</si>
  <si>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</si>
  <si>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</si>
  <si>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</si>
  <si>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</si>
  <si>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</si>
  <si>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</si>
  <si>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</si>
  <si>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</si>
  <si>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</si>
  <si>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</si>
  <si>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</si>
  <si>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</si>
  <si>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</si>
  <si>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</si>
  <si>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</si>
  <si>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</si>
  <si>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</si>
  <si>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</si>
  <si>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</si>
  <si>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</si>
  <si>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</si>
  <si>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</si>
  <si>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</si>
  <si>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</si>
  <si>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</si>
  <si>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</si>
  <si>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</si>
  <si>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</si>
  <si>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</si>
  <si>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</si>
  <si>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</si>
  <si>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</si>
  <si>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</si>
  <si>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</si>
  <si>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</si>
  <si>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114759888</t>
  </si>
  <si>
    <t>DUNS</t>
  </si>
  <si>
    <t>We receive guarantee letters from our suppliers confirming no use of restricted materials.</t>
  </si>
  <si>
    <t>Esterline Research and Design</t>
  </si>
  <si>
    <t>1720 Crater Hill Rd, Millerstown, PA 17062, USA</t>
  </si>
  <si>
    <t>John Esterline</t>
  </si>
  <si>
    <t>JEesterline@EsterlineResearch.com</t>
  </si>
  <si>
    <t xml:space="preserve">+1(717)348-5326  </t>
  </si>
  <si>
    <t>Components &amp; Modules, Test Systems Instruments</t>
  </si>
  <si>
    <r>
      <t>•</t>
    </r>
    <r>
      <rPr>
        <b/>
        <sz val="15"/>
        <color rgb="FF45A6DD"/>
        <rFont val="Aptos"/>
        <family val="2"/>
      </rPr>
      <t>EMBEDDABLE SIGNAL SOURCES</t>
    </r>
  </si>
  <si>
    <r>
      <t>•</t>
    </r>
    <r>
      <rPr>
        <sz val="13"/>
        <color rgb="FF000000"/>
        <rFont val="Aptos"/>
        <family val="2"/>
      </rPr>
      <t>FRM100: </t>
    </r>
  </si>
  <si>
    <t>Freq Reference</t>
  </si>
  <si>
    <r>
      <t>•</t>
    </r>
    <r>
      <rPr>
        <b/>
        <sz val="15"/>
        <color rgb="FF45A6DD"/>
        <rFont val="Aptos"/>
        <family val="2"/>
      </rPr>
      <t>FREQ DIVIDERS &amp; MULTIPLIERS</t>
    </r>
  </si>
  <si>
    <r>
      <t>•</t>
    </r>
    <r>
      <rPr>
        <sz val="13"/>
        <color rgb="FF000000"/>
        <rFont val="Aptos"/>
        <family val="2"/>
      </rPr>
      <t>FD100:</t>
    </r>
  </si>
  <si>
    <t>Divider - with Square Output (by 2, 4)</t>
  </si>
  <si>
    <r>
      <t>•</t>
    </r>
    <r>
      <rPr>
        <sz val="13"/>
        <color rgb="FF000000"/>
        <rFont val="Aptos"/>
        <family val="2"/>
      </rPr>
      <t>FD200:</t>
    </r>
  </si>
  <si>
    <t>Divider - with Square Output (by 8, 16, 32, 64)</t>
  </si>
  <si>
    <r>
      <t>•</t>
    </r>
    <r>
      <rPr>
        <sz val="13"/>
        <color rgb="FF000000"/>
        <rFont val="Aptos"/>
        <family val="2"/>
      </rPr>
      <t>FM200:</t>
    </r>
  </si>
  <si>
    <t>2X Multiplier</t>
  </si>
  <si>
    <r>
      <t>•</t>
    </r>
    <r>
      <rPr>
        <sz val="13"/>
        <color rgb="FF000000"/>
        <rFont val="Aptos"/>
        <family val="2"/>
      </rPr>
      <t>FM300:</t>
    </r>
  </si>
  <si>
    <t>3X Multiplier</t>
  </si>
  <si>
    <r>
      <t>•</t>
    </r>
    <r>
      <rPr>
        <b/>
        <sz val="15"/>
        <color rgb="FF45A6DD"/>
        <rFont val="Aptos"/>
        <family val="2"/>
      </rPr>
      <t>MIXERS &amp; DOWN CONVERTERS</t>
    </r>
  </si>
  <si>
    <r>
      <t>•</t>
    </r>
    <r>
      <rPr>
        <sz val="13"/>
        <color rgb="FF000000"/>
        <rFont val="Aptos"/>
        <family val="2"/>
      </rPr>
      <t>DFM100:</t>
    </r>
  </si>
  <si>
    <t>Difference Freq Module</t>
  </si>
  <si>
    <r>
      <t>•</t>
    </r>
    <r>
      <rPr>
        <b/>
        <sz val="15"/>
        <color rgb="FF45A6DD"/>
        <rFont val="Aptos"/>
        <family val="2"/>
      </rPr>
      <t>RF DISTRIBUTION AMPLIFIERS</t>
    </r>
  </si>
  <si>
    <r>
      <t>•</t>
    </r>
    <r>
      <rPr>
        <sz val="13"/>
        <color rgb="FF000000"/>
        <rFont val="Aptos"/>
        <family val="2"/>
      </rPr>
      <t>DA100:</t>
    </r>
  </si>
  <si>
    <t>Fixed Frequency Sine Wave Out</t>
  </si>
  <si>
    <r>
      <t>•</t>
    </r>
    <r>
      <rPr>
        <sz val="13"/>
        <color rgb="FF000000"/>
        <rFont val="Aptos"/>
        <family val="2"/>
      </rPr>
      <t>DA200:</t>
    </r>
  </si>
  <si>
    <t>Low Noise Fixed Frequency Sinewave Out</t>
  </si>
  <si>
    <r>
      <t>•</t>
    </r>
    <r>
      <rPr>
        <sz val="13"/>
        <color rgb="FF000000"/>
        <rFont val="Aptos"/>
        <family val="2"/>
      </rPr>
      <t>DA300:</t>
    </r>
  </si>
  <si>
    <t>CMOS up to 100MHz</t>
  </si>
  <si>
    <r>
      <t>•</t>
    </r>
    <r>
      <rPr>
        <sz val="13"/>
        <color rgb="FF000000"/>
        <rFont val="Aptos"/>
        <family val="2"/>
      </rPr>
      <t>DA400:</t>
    </r>
  </si>
  <si>
    <t>CMOS up to 200MHz</t>
  </si>
  <si>
    <r>
      <t>•</t>
    </r>
    <r>
      <rPr>
        <sz val="13"/>
        <color rgb="FF000000"/>
        <rFont val="Aptos"/>
        <family val="2"/>
      </rPr>
      <t>DA500:</t>
    </r>
  </si>
  <si>
    <t>Broadband In/Broadband Out (AM to 500MHz)</t>
  </si>
  <si>
    <r>
      <t>•</t>
    </r>
    <r>
      <rPr>
        <b/>
        <sz val="15"/>
        <color rgb="FF45A6DD"/>
        <rFont val="Aptos"/>
        <family val="2"/>
      </rPr>
      <t>TIMING MODULES</t>
    </r>
  </si>
  <si>
    <r>
      <t>•</t>
    </r>
    <r>
      <rPr>
        <sz val="13"/>
        <color rgb="FF000000"/>
        <rFont val="Aptos"/>
        <family val="2"/>
      </rPr>
      <t>LGT900:</t>
    </r>
  </si>
  <si>
    <t>1pps Disciplined - Ultra Low G-Sensitivity TCXO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</si>
</sst>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5"/>
      <name val="Arial"/>
      <family val="2"/>
    </font>
    <font>
      <b/>
      <sz val="15"/>
      <color rgb="FF45A6DD"/>
      <name val="Aptos"/>
      <family val="2"/>
    </font>
    <font>
      <sz val="13"/>
      <name val="Arial"/>
      <family val="2"/>
    </font>
    <font>
      <sz val="13"/>
      <color rgb="FF000000"/>
      <name val="Aptos"/>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indent="1" readingOrder="1"/>
      <protection locked="0"/>
    </xf>
    <xf numFmtId="49" fontId="104" fillId="33" borderId="37" xfId="0" applyNumberFormat="1" applyFont="1" applyFill="1" applyBorder="1" applyAlignment="1" applyProtection="1">
      <alignment horizontal="left" vertical="center" wrapText="1" indent="5" readingOrder="1"/>
      <protection locked="0"/>
    </xf>
    <xf numFmtId="0" fontId="105" fillId="33" borderId="22" xfId="0" applyFont="1" applyFill="1" applyBorder="1" applyAlignment="1" applyProtection="1">
      <alignment horizontal="left" vertical="center" wrapText="1" indent="5" readingOrder="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2382930</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1826088</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436519</xdr:colOff>
      <xdr:row>3</xdr:row>
      <xdr:rowOff>98200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esterline@EsterlineResear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esterline@EsterlineResear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305" t="s">
        <v>1057</v>
      </c>
      <c r="D15" s="308" t="s">
        <v>2198</v>
      </c>
      <c r="E15" s="164" t="s">
        <v>597</v>
      </c>
      <c r="F15" s="164" t="s">
        <v>600</v>
      </c>
      <c r="G15" s="25"/>
    </row>
    <row r="16" spans="1:7" ht="99" customHeight="1">
      <c r="A16" s="296"/>
      <c r="B16" s="303"/>
      <c r="C16" s="306"/>
      <c r="D16" s="309"/>
      <c r="E16" s="165"/>
      <c r="F16" s="165" t="s">
        <v>598</v>
      </c>
      <c r="G16" s="25"/>
    </row>
    <row r="17" spans="1:7" ht="63" customHeight="1">
      <c r="A17" s="296"/>
      <c r="B17" s="304"/>
      <c r="C17" s="307"/>
      <c r="D17" s="310"/>
      <c r="E17" s="27"/>
      <c r="F17" s="27" t="s">
        <v>599</v>
      </c>
      <c r="G17" s="25"/>
    </row>
    <row r="18" spans="1:7" ht="117" customHeight="1">
      <c r="A18" s="296"/>
      <c r="B18" s="302">
        <v>2.02</v>
      </c>
      <c r="C18" s="305" t="s">
        <v>1057</v>
      </c>
      <c r="D18" s="308" t="s">
        <v>2199</v>
      </c>
      <c r="E18" s="164" t="s">
        <v>426</v>
      </c>
      <c r="F18" s="164" t="s">
        <v>510</v>
      </c>
      <c r="G18" s="25"/>
    </row>
    <row r="19" spans="1:7" ht="71.099999999999994" customHeight="1">
      <c r="A19" s="296"/>
      <c r="B19" s="303"/>
      <c r="C19" s="306"/>
      <c r="D19" s="309"/>
      <c r="E19" s="165" t="s">
        <v>514</v>
      </c>
      <c r="F19" s="165" t="s">
        <v>427</v>
      </c>
      <c r="G19" s="25"/>
    </row>
    <row r="20" spans="1:7" ht="90.75" customHeight="1">
      <c r="A20" s="296"/>
      <c r="B20" s="303"/>
      <c r="C20" s="306"/>
      <c r="D20" s="309"/>
      <c r="E20" s="165"/>
      <c r="F20" s="165" t="s">
        <v>602</v>
      </c>
      <c r="G20" s="25"/>
    </row>
    <row r="21" spans="1:7" ht="74.25" customHeight="1">
      <c r="A21" s="296"/>
      <c r="B21" s="304"/>
      <c r="C21" s="307"/>
      <c r="D21" s="310"/>
      <c r="E21" s="27"/>
      <c r="F21" s="27" t="s">
        <v>601</v>
      </c>
      <c r="G21" s="25"/>
    </row>
    <row r="22" spans="1:7" ht="90" customHeight="1">
      <c r="A22" s="296"/>
      <c r="B22" s="314">
        <v>2.0299999999999998</v>
      </c>
      <c r="C22" s="314" t="s">
        <v>794</v>
      </c>
      <c r="D22" s="317" t="s">
        <v>2200</v>
      </c>
      <c r="E22" s="305" t="s">
        <v>424</v>
      </c>
      <c r="F22" s="164" t="s">
        <v>447</v>
      </c>
      <c r="G22" s="25"/>
    </row>
    <row r="23" spans="1:7" ht="109.5" customHeight="1">
      <c r="A23" s="296"/>
      <c r="B23" s="315"/>
      <c r="C23" s="315"/>
      <c r="D23" s="318"/>
      <c r="E23" s="306"/>
      <c r="F23" s="165" t="s">
        <v>795</v>
      </c>
      <c r="G23" s="25"/>
    </row>
    <row r="24" spans="1:7" ht="74.25" customHeight="1">
      <c r="A24" s="296"/>
      <c r="B24" s="316"/>
      <c r="C24" s="316"/>
      <c r="D24" s="319"/>
      <c r="E24" s="307"/>
      <c r="F24" s="27" t="s">
        <v>423</v>
      </c>
      <c r="G24" s="25"/>
    </row>
    <row r="25" spans="1:7" ht="72" customHeight="1">
      <c r="A25" s="296"/>
      <c r="B25" s="2" t="s">
        <v>445</v>
      </c>
      <c r="C25" s="27" t="s">
        <v>446</v>
      </c>
      <c r="D25" s="28" t="s">
        <v>2201</v>
      </c>
      <c r="E25" s="27" t="s">
        <v>2196</v>
      </c>
      <c r="F25" s="27" t="s">
        <v>448</v>
      </c>
      <c r="G25" s="25"/>
    </row>
    <row r="26" spans="1:7" ht="98.1" customHeight="1">
      <c r="A26" s="296"/>
      <c r="B26" s="311">
        <v>3</v>
      </c>
      <c r="C26" s="302" t="s">
        <v>66</v>
      </c>
      <c r="D26" s="308" t="s">
        <v>2202</v>
      </c>
      <c r="E26" s="305" t="s">
        <v>0</v>
      </c>
      <c r="F26" s="164" t="s">
        <v>60</v>
      </c>
      <c r="G26" s="25"/>
    </row>
    <row r="27" spans="1:7" ht="90" customHeight="1">
      <c r="A27" s="296"/>
      <c r="B27" s="312"/>
      <c r="C27" s="303"/>
      <c r="D27" s="309"/>
      <c r="E27" s="306"/>
      <c r="F27" s="165" t="s">
        <v>55</v>
      </c>
      <c r="G27" s="25"/>
    </row>
    <row r="28" spans="1:7" ht="19.350000000000001" customHeight="1">
      <c r="A28" s="296"/>
      <c r="B28" s="312"/>
      <c r="C28" s="303"/>
      <c r="D28" s="309"/>
      <c r="E28" s="306"/>
      <c r="F28" s="165" t="s">
        <v>56</v>
      </c>
      <c r="G28" s="25"/>
    </row>
    <row r="29" spans="1:7" ht="74.45" customHeight="1">
      <c r="A29" s="296"/>
      <c r="B29" s="312"/>
      <c r="C29" s="303"/>
      <c r="D29" s="309"/>
      <c r="E29" s="306"/>
      <c r="F29" s="165" t="s">
        <v>57</v>
      </c>
      <c r="G29" s="25"/>
    </row>
    <row r="30" spans="1:7" ht="62.45" customHeight="1">
      <c r="A30" s="296"/>
      <c r="B30" s="312"/>
      <c r="C30" s="303"/>
      <c r="D30" s="309"/>
      <c r="E30" s="306"/>
      <c r="F30" s="165" t="s">
        <v>58</v>
      </c>
      <c r="G30" s="25"/>
    </row>
    <row r="31" spans="1:7" ht="81" customHeight="1">
      <c r="A31" s="296"/>
      <c r="B31" s="312"/>
      <c r="C31" s="303"/>
      <c r="D31" s="309"/>
      <c r="E31" s="306"/>
      <c r="F31" s="165" t="s">
        <v>59</v>
      </c>
      <c r="G31" s="25"/>
    </row>
    <row r="32" spans="1:7" ht="48.75" customHeight="1">
      <c r="A32" s="296"/>
      <c r="B32" s="312"/>
      <c r="C32" s="303"/>
      <c r="D32" s="309"/>
      <c r="E32" s="306"/>
      <c r="F32" s="165" t="s">
        <v>62</v>
      </c>
      <c r="G32" s="25"/>
    </row>
    <row r="33" spans="1:7" ht="98.45" customHeight="1">
      <c r="A33" s="296"/>
      <c r="B33" s="312"/>
      <c r="C33" s="303"/>
      <c r="D33" s="309"/>
      <c r="E33" s="306"/>
      <c r="F33" s="165" t="s">
        <v>61</v>
      </c>
      <c r="G33" s="25"/>
    </row>
    <row r="34" spans="1:7" ht="89.1" customHeight="1">
      <c r="A34" s="296"/>
      <c r="B34" s="312"/>
      <c r="C34" s="303"/>
      <c r="D34" s="309"/>
      <c r="E34" s="306"/>
      <c r="F34" s="165" t="s">
        <v>63</v>
      </c>
      <c r="G34" s="25"/>
    </row>
    <row r="35" spans="1:7" ht="29.1" customHeight="1">
      <c r="A35" s="296"/>
      <c r="B35" s="312"/>
      <c r="C35" s="303"/>
      <c r="D35" s="309"/>
      <c r="E35" s="306"/>
      <c r="F35" s="165" t="s">
        <v>64</v>
      </c>
      <c r="G35" s="25"/>
    </row>
    <row r="36" spans="1:7" ht="126.75">
      <c r="A36" s="296"/>
      <c r="B36" s="313"/>
      <c r="C36" s="304"/>
      <c r="D36" s="310"/>
      <c r="E36" s="307"/>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9E2805-0554-422A-B1BD-D4FAE0E08A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EE75535-5021-48C9-BAF0-DA87EAFA61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50" sqref="A50"/>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5">
      <c r="A10" s="74"/>
      <c r="B10" s="63" t="str">
        <f ca="1">OFFSET(L!$C$1,MATCH("Definitions"&amp;ADDRESS(ROW(),COLUMN(),4),L!$A:$A,0)-1,SL,,)</f>
        <v>DRC</v>
      </c>
      <c r="C10" s="63" t="str">
        <f ca="1">OFFSET(L!$C$1,MATCH("Definitions"&amp;ADDRESS(ROW(),COLUMN(),4),L!$A:$A,0)-1,SL,,)</f>
        <v>Democratic Republic of Congo</v>
      </c>
      <c r="D10" s="324"/>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0" zoomScale="51" zoomScalePageLayoutView="70" workbookViewId="0">
      <selection activeCell="AG55" sqref="AG5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15820</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7" t="s">
        <v>15825</v>
      </c>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t="s">
        <v>15817</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t="s">
        <v>15818</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15821</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15822</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15823</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15824</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15822</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15822</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15823</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t="s">
        <v>15824</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1">
        <v>45939</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476</v>
      </c>
      <c r="E26" s="330"/>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9" t="s">
        <v>475</v>
      </c>
      <c r="E29" s="330"/>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5"/>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9" t="s">
        <v>475</v>
      </c>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476</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476</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9" t="s">
        <v>476</v>
      </c>
      <c r="E41" s="330"/>
      <c r="F41" s="47"/>
      <c r="G41" s="337"/>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476</v>
      </c>
      <c r="E47" s="330"/>
      <c r="F47" s="47"/>
      <c r="G47" s="337"/>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9" t="s">
        <v>476</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v>1</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v>1</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1">
        <v>1</v>
      </c>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5"/>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476</v>
      </c>
      <c r="E63" s="330"/>
      <c r="F63" s="47"/>
      <c r="G63" s="337" t="s">
        <v>15819</v>
      </c>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476</v>
      </c>
      <c r="E64" s="330"/>
      <c r="F64" s="47"/>
      <c r="G64" s="337" t="s">
        <v>15819</v>
      </c>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9" t="s">
        <v>476</v>
      </c>
      <c r="E65" s="330"/>
      <c r="F65" s="47"/>
      <c r="G65" s="337" t="s">
        <v>15819</v>
      </c>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476</v>
      </c>
      <c r="E69" s="330"/>
      <c r="F69" s="48"/>
      <c r="G69" s="337" t="s">
        <v>15819</v>
      </c>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476</v>
      </c>
      <c r="E70" s="330"/>
      <c r="F70" s="48"/>
      <c r="G70" s="337" t="s">
        <v>15819</v>
      </c>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9" t="s">
        <v>476</v>
      </c>
      <c r="E71" s="330"/>
      <c r="F71" s="50"/>
      <c r="G71" s="337" t="s">
        <v>15819</v>
      </c>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475</v>
      </c>
      <c r="E75" s="330"/>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476</v>
      </c>
      <c r="E77" s="330"/>
      <c r="F77" s="57"/>
      <c r="G77" s="341"/>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12341</v>
      </c>
      <c r="E83" s="330"/>
      <c r="F83" s="57"/>
      <c r="G83" s="337" t="s">
        <v>15819</v>
      </c>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476</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DE8F37D-B7ED-4685-9CFB-7300FA8421DD}"/>
    <hyperlink ref="D20" r:id="rId4" xr:uid="{671C33F9-C4B4-493B-86D4-28076E98098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B1" zoomScaleNormal="100" zoomScalePageLayoutView="55" workbookViewId="0">
      <selection activeCell="B16" sqref="B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c r="C5" s="186"/>
      <c r="D5" s="230"/>
      <c r="E5" s="182"/>
      <c r="F5" s="182"/>
      <c r="G5" s="182"/>
      <c r="H5" s="183"/>
      <c r="I5" s="184"/>
      <c r="J5" s="184"/>
      <c r="K5" s="224"/>
      <c r="L5" s="224"/>
      <c r="M5" s="224"/>
      <c r="N5" s="224"/>
      <c r="O5" s="224"/>
      <c r="P5" s="185"/>
      <c r="Q5" s="225"/>
      <c r="R5" s="182"/>
      <c r="S5" s="181"/>
      <c r="T5" s="181"/>
      <c r="U5" s="201"/>
      <c r="V5" s="226"/>
      <c r="AB5" s="228"/>
    </row>
    <row r="6" spans="1:34" s="227" customFormat="1" ht="20.100000000000001" customHeight="1">
      <c r="A6" s="262"/>
      <c r="B6" s="182"/>
      <c r="C6" s="186"/>
      <c r="D6" s="230"/>
      <c r="E6" s="182"/>
      <c r="F6" s="182"/>
      <c r="G6" s="182"/>
      <c r="H6" s="183"/>
      <c r="I6" s="184"/>
      <c r="J6" s="184"/>
      <c r="K6" s="224"/>
      <c r="L6" s="224"/>
      <c r="M6" s="224"/>
      <c r="N6" s="224"/>
      <c r="O6" s="224"/>
      <c r="P6" s="185"/>
      <c r="Q6" s="225"/>
      <c r="R6" s="182"/>
      <c r="S6" s="181"/>
      <c r="T6" s="181"/>
      <c r="U6" s="201"/>
      <c r="V6" s="226"/>
      <c r="AB6" s="228"/>
    </row>
    <row r="7" spans="1:34" s="227" customFormat="1" ht="20.100000000000001" customHeight="1">
      <c r="A7" s="262"/>
      <c r="B7" s="182"/>
      <c r="C7" s="186"/>
      <c r="D7" s="230"/>
      <c r="E7" s="182"/>
      <c r="F7" s="182"/>
      <c r="G7" s="182"/>
      <c r="H7" s="183"/>
      <c r="I7" s="184"/>
      <c r="J7" s="184"/>
      <c r="K7" s="224"/>
      <c r="L7" s="224"/>
      <c r="M7" s="224"/>
      <c r="N7" s="224"/>
      <c r="O7" s="224"/>
      <c r="P7" s="185"/>
      <c r="Q7" s="225"/>
      <c r="R7" s="182"/>
      <c r="S7" s="181"/>
      <c r="T7" s="181"/>
      <c r="U7" s="201"/>
      <c r="V7" s="226"/>
      <c r="AB7" s="228"/>
    </row>
    <row r="8" spans="1:34" s="227" customFormat="1" ht="20.100000000000001" customHeight="1">
      <c r="A8" s="262"/>
      <c r="B8" s="182"/>
      <c r="C8" s="186"/>
      <c r="D8" s="230"/>
      <c r="E8" s="182"/>
      <c r="F8" s="182"/>
      <c r="G8" s="182"/>
      <c r="H8" s="183"/>
      <c r="I8" s="184"/>
      <c r="J8" s="184"/>
      <c r="K8" s="224"/>
      <c r="L8" s="224"/>
      <c r="M8" s="224"/>
      <c r="N8" s="224"/>
      <c r="O8" s="224"/>
      <c r="P8" s="185"/>
      <c r="Q8" s="225"/>
      <c r="R8" s="182"/>
      <c r="S8" s="181"/>
      <c r="T8" s="181"/>
      <c r="U8" s="201"/>
      <c r="V8" s="226"/>
      <c r="AB8" s="228"/>
    </row>
    <row r="9" spans="1:34" s="227" customFormat="1" ht="20.100000000000001" customHeight="1">
      <c r="A9" s="262"/>
      <c r="B9" s="182"/>
      <c r="C9" s="186"/>
      <c r="D9" s="230"/>
      <c r="E9" s="182"/>
      <c r="F9" s="182"/>
      <c r="G9" s="182"/>
      <c r="H9" s="183"/>
      <c r="I9" s="184"/>
      <c r="J9" s="184"/>
      <c r="K9" s="224"/>
      <c r="L9" s="224"/>
      <c r="M9" s="224"/>
      <c r="N9" s="224"/>
      <c r="O9" s="224"/>
      <c r="P9" s="185"/>
      <c r="Q9" s="225"/>
      <c r="R9" s="182"/>
      <c r="S9" s="181"/>
      <c r="T9" s="181"/>
      <c r="U9" s="201"/>
      <c r="V9" s="226"/>
      <c r="AB9" s="228"/>
    </row>
    <row r="10" spans="1:34" s="227" customFormat="1" ht="20.100000000000001" customHeight="1">
      <c r="A10" s="262"/>
      <c r="B10" s="182"/>
      <c r="C10" s="186"/>
      <c r="D10" s="230"/>
      <c r="E10" s="182"/>
      <c r="F10" s="182"/>
      <c r="G10" s="182"/>
      <c r="H10" s="183"/>
      <c r="I10" s="184"/>
      <c r="J10" s="184"/>
      <c r="K10" s="224"/>
      <c r="L10" s="224"/>
      <c r="M10" s="224"/>
      <c r="N10" s="224"/>
      <c r="O10" s="224"/>
      <c r="P10" s="185"/>
      <c r="Q10" s="225"/>
      <c r="R10" s="182"/>
      <c r="S10" s="181"/>
      <c r="T10" s="181"/>
      <c r="U10" s="201"/>
      <c r="V10" s="226"/>
      <c r="AB10" s="228"/>
    </row>
    <row r="11" spans="1:34" s="227" customFormat="1" ht="20.100000000000001" customHeight="1">
      <c r="A11" s="262"/>
      <c r="B11" s="182"/>
      <c r="C11" s="186"/>
      <c r="D11" s="230"/>
      <c r="E11" s="182"/>
      <c r="F11" s="182"/>
      <c r="G11" s="182"/>
      <c r="H11" s="183"/>
      <c r="I11" s="184"/>
      <c r="J11" s="184"/>
      <c r="K11" s="224"/>
      <c r="L11" s="224"/>
      <c r="M11" s="224"/>
      <c r="N11" s="224"/>
      <c r="O11" s="224"/>
      <c r="P11" s="185"/>
      <c r="Q11" s="225"/>
      <c r="R11" s="182"/>
      <c r="S11" s="181"/>
      <c r="T11" s="181"/>
      <c r="U11" s="201"/>
      <c r="V11" s="226"/>
      <c r="AB11" s="228"/>
    </row>
    <row r="12" spans="1:34" s="227" customFormat="1" ht="20.100000000000001" customHeight="1">
      <c r="A12" s="262"/>
      <c r="B12" s="182"/>
      <c r="C12" s="186"/>
      <c r="D12" s="230"/>
      <c r="E12" s="182"/>
      <c r="F12" s="182"/>
      <c r="G12" s="182"/>
      <c r="H12" s="183"/>
      <c r="I12" s="184"/>
      <c r="J12" s="184"/>
      <c r="K12" s="224"/>
      <c r="L12" s="224"/>
      <c r="M12" s="224"/>
      <c r="N12" s="224"/>
      <c r="O12" s="224"/>
      <c r="P12" s="185"/>
      <c r="Q12" s="225"/>
      <c r="R12" s="182"/>
      <c r="S12" s="181"/>
      <c r="T12" s="181"/>
      <c r="U12" s="201"/>
      <c r="V12" s="226"/>
      <c r="AB12" s="228"/>
    </row>
    <row r="13" spans="1:34" s="227" customFormat="1" ht="20.100000000000001" customHeight="1">
      <c r="A13" s="262"/>
      <c r="B13" s="182"/>
      <c r="C13" s="186"/>
      <c r="D13" s="230"/>
      <c r="E13" s="182"/>
      <c r="F13" s="182"/>
      <c r="G13" s="182"/>
      <c r="H13" s="183"/>
      <c r="I13" s="184"/>
      <c r="J13" s="184"/>
      <c r="K13" s="224"/>
      <c r="L13" s="224"/>
      <c r="M13" s="224"/>
      <c r="N13" s="224"/>
      <c r="O13" s="224"/>
      <c r="P13" s="185"/>
      <c r="Q13" s="225"/>
      <c r="R13" s="182"/>
      <c r="S13" s="181"/>
      <c r="T13" s="181"/>
      <c r="U13" s="201"/>
      <c r="V13" s="226"/>
      <c r="AB13" s="228"/>
    </row>
    <row r="14" spans="1:34" s="227" customFormat="1" ht="20.100000000000001" customHeight="1">
      <c r="A14" s="262"/>
      <c r="B14" s="182"/>
      <c r="C14" s="186"/>
      <c r="D14" s="230"/>
      <c r="E14" s="182"/>
      <c r="F14" s="182"/>
      <c r="G14" s="182"/>
      <c r="H14" s="183"/>
      <c r="I14" s="184"/>
      <c r="J14" s="184"/>
      <c r="K14" s="224"/>
      <c r="L14" s="224"/>
      <c r="M14" s="224"/>
      <c r="N14" s="224"/>
      <c r="O14" s="224"/>
      <c r="P14" s="185"/>
      <c r="Q14" s="225"/>
      <c r="R14" s="182"/>
      <c r="S14" s="181"/>
      <c r="T14" s="181"/>
      <c r="U14" s="201"/>
      <c r="V14" s="226"/>
      <c r="AB14" s="228"/>
    </row>
    <row r="15" spans="1:34" s="227" customFormat="1" ht="20.100000000000001" customHeight="1">
      <c r="A15" s="262"/>
      <c r="B15" s="182"/>
      <c r="C15" s="186"/>
      <c r="D15" s="230"/>
      <c r="E15" s="182"/>
      <c r="F15" s="182"/>
      <c r="G15" s="182"/>
      <c r="H15" s="183"/>
      <c r="I15" s="184"/>
      <c r="J15" s="184"/>
      <c r="K15" s="224"/>
      <c r="L15" s="224"/>
      <c r="M15" s="224"/>
      <c r="N15" s="224"/>
      <c r="O15" s="224"/>
      <c r="P15" s="185"/>
      <c r="Q15" s="225"/>
      <c r="R15" s="182"/>
      <c r="S15" s="181"/>
      <c r="T15" s="181"/>
      <c r="U15" s="201"/>
      <c r="V15" s="226"/>
      <c r="AB15" s="228"/>
    </row>
    <row r="16" spans="1:34" s="227" customFormat="1" ht="20.100000000000001" customHeight="1">
      <c r="A16" s="262"/>
      <c r="B16" s="182"/>
      <c r="C16" s="186"/>
      <c r="D16" s="230"/>
      <c r="E16" s="182"/>
      <c r="F16" s="182"/>
      <c r="G16" s="182"/>
      <c r="H16" s="183"/>
      <c r="I16" s="184"/>
      <c r="J16" s="184"/>
      <c r="K16" s="224"/>
      <c r="L16" s="224"/>
      <c r="M16" s="224"/>
      <c r="N16" s="224"/>
      <c r="O16" s="224"/>
      <c r="P16" s="185"/>
      <c r="Q16" s="225"/>
      <c r="R16" s="182"/>
      <c r="S16" s="181"/>
      <c r="T16" s="181"/>
      <c r="U16" s="201"/>
      <c r="V16" s="226"/>
      <c r="AB16" s="228"/>
    </row>
    <row r="17" spans="1:28" s="227" customFormat="1" ht="20.100000000000001" customHeight="1">
      <c r="A17" s="262"/>
      <c r="B17" s="182"/>
      <c r="C17" s="186"/>
      <c r="D17" s="230"/>
      <c r="E17" s="182"/>
      <c r="F17" s="182"/>
      <c r="G17" s="182"/>
      <c r="H17" s="183"/>
      <c r="I17" s="184"/>
      <c r="J17" s="184"/>
      <c r="K17" s="224"/>
      <c r="L17" s="224"/>
      <c r="M17" s="224"/>
      <c r="N17" s="224"/>
      <c r="O17" s="224"/>
      <c r="P17" s="185"/>
      <c r="Q17" s="225"/>
      <c r="R17" s="182"/>
      <c r="S17" s="181"/>
      <c r="T17" s="181"/>
      <c r="U17" s="201"/>
      <c r="V17" s="226"/>
      <c r="AB17" s="228"/>
    </row>
    <row r="18" spans="1:28" s="227" customFormat="1" ht="20.100000000000001" customHeight="1">
      <c r="A18" s="181"/>
      <c r="B18" s="182"/>
      <c r="C18" s="186"/>
      <c r="D18" s="230"/>
      <c r="E18" s="182"/>
      <c r="F18" s="182"/>
      <c r="G18" s="182"/>
      <c r="H18" s="183"/>
      <c r="I18" s="184"/>
      <c r="J18" s="184"/>
      <c r="K18" s="224"/>
      <c r="L18" s="224"/>
      <c r="M18" s="224"/>
      <c r="N18" s="224"/>
      <c r="O18" s="224"/>
      <c r="P18" s="185"/>
      <c r="Q18" s="225"/>
      <c r="R18" s="182"/>
      <c r="S18" s="181"/>
      <c r="T18" s="181"/>
      <c r="U18" s="201"/>
      <c r="V18" s="226"/>
      <c r="AB18" s="228"/>
    </row>
    <row r="19" spans="1:28" s="227" customFormat="1" ht="20.25">
      <c r="A19" s="181"/>
      <c r="B19" s="182"/>
      <c r="C19" s="186"/>
      <c r="D19" s="230"/>
      <c r="E19" s="182"/>
      <c r="F19" s="182"/>
      <c r="G19" s="182"/>
      <c r="H19" s="183"/>
      <c r="I19" s="184"/>
      <c r="J19" s="184"/>
      <c r="K19" s="224"/>
      <c r="L19" s="224"/>
      <c r="M19" s="224"/>
      <c r="N19" s="224"/>
      <c r="O19" s="224"/>
      <c r="P19" s="185"/>
      <c r="Q19" s="225"/>
      <c r="R19" s="182"/>
      <c r="S19" s="181"/>
      <c r="T19" s="181"/>
      <c r="U19" s="201"/>
      <c r="V19" s="226"/>
      <c r="AB19" s="228"/>
    </row>
    <row r="20" spans="1:28" s="227" customFormat="1" ht="20.25">
      <c r="A20" s="181"/>
      <c r="B20" s="182"/>
      <c r="C20" s="186"/>
      <c r="D20" s="230"/>
      <c r="E20" s="182"/>
      <c r="F20" s="182"/>
      <c r="G20" s="182"/>
      <c r="H20" s="183"/>
      <c r="I20" s="184"/>
      <c r="J20" s="184"/>
      <c r="K20" s="224"/>
      <c r="L20" s="224"/>
      <c r="M20" s="224"/>
      <c r="N20" s="224"/>
      <c r="O20" s="224"/>
      <c r="P20" s="185"/>
      <c r="Q20" s="225"/>
      <c r="R20" s="182"/>
      <c r="S20" s="181"/>
      <c r="T20" s="181"/>
      <c r="U20" s="201"/>
      <c r="V20" s="226"/>
      <c r="AB20" s="228"/>
    </row>
    <row r="21" spans="1:28" s="227" customFormat="1" ht="20.25">
      <c r="A21" s="181"/>
      <c r="B21" s="182"/>
      <c r="C21" s="186"/>
      <c r="D21" s="230"/>
      <c r="E21" s="182"/>
      <c r="F21" s="182"/>
      <c r="G21" s="182"/>
      <c r="H21" s="183"/>
      <c r="I21" s="184"/>
      <c r="J21" s="184"/>
      <c r="K21" s="224"/>
      <c r="L21" s="224"/>
      <c r="M21" s="224"/>
      <c r="N21" s="224"/>
      <c r="O21" s="224"/>
      <c r="P21" s="185"/>
      <c r="Q21" s="225"/>
      <c r="R21" s="182"/>
      <c r="S21" s="181"/>
      <c r="T21" s="181"/>
      <c r="U21" s="201"/>
      <c r="V21" s="226"/>
      <c r="AB21" s="228"/>
    </row>
    <row r="22" spans="1:28" s="227" customFormat="1" ht="20.25">
      <c r="A22" s="181"/>
      <c r="B22" s="182"/>
      <c r="C22" s="186"/>
      <c r="D22" s="230"/>
      <c r="E22" s="182"/>
      <c r="F22" s="182"/>
      <c r="G22" s="182"/>
      <c r="H22" s="183"/>
      <c r="I22" s="184"/>
      <c r="J22" s="184"/>
      <c r="K22" s="224"/>
      <c r="L22" s="224"/>
      <c r="M22" s="224"/>
      <c r="N22" s="224"/>
      <c r="O22" s="224"/>
      <c r="P22" s="185"/>
      <c r="Q22" s="225"/>
      <c r="R22" s="182"/>
      <c r="S22" s="181"/>
      <c r="T22" s="181"/>
      <c r="U22" s="201"/>
      <c r="V22" s="226"/>
      <c r="AB22" s="228"/>
    </row>
    <row r="23" spans="1:28" s="227" customFormat="1" ht="20.25">
      <c r="A23" s="181"/>
      <c r="B23" s="182"/>
      <c r="C23" s="186"/>
      <c r="D23" s="230"/>
      <c r="E23" s="182"/>
      <c r="F23" s="182"/>
      <c r="G23" s="182"/>
      <c r="H23" s="183"/>
      <c r="I23" s="184"/>
      <c r="J23" s="184"/>
      <c r="K23" s="224"/>
      <c r="L23" s="224"/>
      <c r="M23" s="224"/>
      <c r="N23" s="224"/>
      <c r="O23" s="224"/>
      <c r="P23" s="185"/>
      <c r="Q23" s="225"/>
      <c r="R23" s="182"/>
      <c r="S23" s="181"/>
      <c r="T23" s="181"/>
      <c r="U23" s="201"/>
      <c r="V23" s="226"/>
      <c r="AB23" s="228"/>
    </row>
    <row r="24" spans="1:28" s="227" customFormat="1" ht="20.25">
      <c r="A24" s="181"/>
      <c r="B24" s="182"/>
      <c r="C24" s="186"/>
      <c r="D24" s="230"/>
      <c r="E24" s="182"/>
      <c r="F24" s="182"/>
      <c r="G24" s="182"/>
      <c r="H24" s="183"/>
      <c r="I24" s="184"/>
      <c r="J24" s="184"/>
      <c r="K24" s="224"/>
      <c r="L24" s="224"/>
      <c r="M24" s="224"/>
      <c r="N24" s="224"/>
      <c r="O24" s="224"/>
      <c r="P24" s="185"/>
      <c r="Q24" s="225"/>
      <c r="R24" s="182"/>
      <c r="S24" s="181"/>
      <c r="T24" s="181"/>
      <c r="U24" s="201"/>
      <c r="V24" s="226"/>
      <c r="AB24" s="228"/>
    </row>
    <row r="25" spans="1:28" s="227" customFormat="1" ht="20.25">
      <c r="A25" s="181"/>
      <c r="B25" s="182"/>
      <c r="C25" s="186"/>
      <c r="D25" s="230"/>
      <c r="E25" s="182"/>
      <c r="F25" s="182"/>
      <c r="G25" s="182"/>
      <c r="H25" s="183"/>
      <c r="I25" s="184"/>
      <c r="J25" s="184"/>
      <c r="K25" s="224"/>
      <c r="L25" s="224"/>
      <c r="M25" s="224"/>
      <c r="N25" s="224"/>
      <c r="O25" s="224"/>
      <c r="P25" s="185"/>
      <c r="Q25" s="225"/>
      <c r="R25" s="182"/>
      <c r="S25" s="181"/>
      <c r="T25" s="181"/>
      <c r="U25" s="201"/>
      <c r="V25" s="226"/>
      <c r="AB25" s="228"/>
    </row>
    <row r="26" spans="1:28" s="227" customFormat="1" ht="20.25">
      <c r="A26" s="181"/>
      <c r="B26" s="182"/>
      <c r="C26" s="186"/>
      <c r="D26" s="230"/>
      <c r="E26" s="182"/>
      <c r="F26" s="182"/>
      <c r="G26" s="182"/>
      <c r="H26" s="183"/>
      <c r="I26" s="184"/>
      <c r="J26" s="184"/>
      <c r="K26" s="224"/>
      <c r="L26" s="224"/>
      <c r="M26" s="224"/>
      <c r="N26" s="224"/>
      <c r="O26" s="224"/>
      <c r="P26" s="185"/>
      <c r="Q26" s="225"/>
      <c r="R26" s="182"/>
      <c r="S26" s="181"/>
      <c r="T26" s="181"/>
      <c r="U26" s="201"/>
      <c r="V26" s="226"/>
      <c r="AB26" s="228"/>
    </row>
    <row r="27" spans="1:28" s="227" customFormat="1" ht="20.25">
      <c r="A27" s="181"/>
      <c r="B27" s="182"/>
      <c r="C27" s="186"/>
      <c r="D27" s="230"/>
      <c r="E27" s="182"/>
      <c r="F27" s="182"/>
      <c r="G27" s="182"/>
      <c r="H27" s="183"/>
      <c r="I27" s="184"/>
      <c r="J27" s="184"/>
      <c r="K27" s="224"/>
      <c r="L27" s="224"/>
      <c r="M27" s="224"/>
      <c r="N27" s="224"/>
      <c r="O27" s="224"/>
      <c r="P27" s="185"/>
      <c r="Q27" s="225"/>
      <c r="R27" s="182"/>
      <c r="S27" s="181"/>
      <c r="T27" s="181"/>
      <c r="U27" s="201"/>
      <c r="V27" s="226"/>
      <c r="AB27" s="228"/>
    </row>
    <row r="28" spans="1:28" s="227" customFormat="1" ht="20.25">
      <c r="A28" s="181"/>
      <c r="B28" s="182"/>
      <c r="C28" s="186"/>
      <c r="D28" s="230"/>
      <c r="E28" s="182"/>
      <c r="F28" s="182"/>
      <c r="G28" s="182"/>
      <c r="H28" s="183"/>
      <c r="I28" s="184"/>
      <c r="J28" s="184"/>
      <c r="K28" s="224"/>
      <c r="L28" s="224"/>
      <c r="M28" s="224"/>
      <c r="N28" s="224"/>
      <c r="O28" s="224"/>
      <c r="P28" s="185"/>
      <c r="Q28" s="225"/>
      <c r="R28" s="182"/>
      <c r="S28" s="181"/>
      <c r="T28" s="181"/>
      <c r="U28" s="201"/>
      <c r="V28" s="226"/>
      <c r="AB28" s="228"/>
    </row>
    <row r="29" spans="1:28" s="227" customFormat="1" ht="20.25">
      <c r="A29" s="181"/>
      <c r="B29" s="182"/>
      <c r="C29" s="186"/>
      <c r="D29" s="230"/>
      <c r="E29" s="182"/>
      <c r="F29" s="182"/>
      <c r="G29" s="182"/>
      <c r="H29" s="183"/>
      <c r="I29" s="184"/>
      <c r="J29" s="184"/>
      <c r="K29" s="224"/>
      <c r="L29" s="224"/>
      <c r="M29" s="224"/>
      <c r="N29" s="224"/>
      <c r="O29" s="224"/>
      <c r="P29" s="185"/>
      <c r="Q29" s="225"/>
      <c r="R29" s="182"/>
      <c r="S29" s="181"/>
      <c r="T29" s="181"/>
      <c r="U29" s="201"/>
      <c r="V29" s="226"/>
      <c r="AB29" s="228"/>
    </row>
    <row r="30" spans="1:28" s="227" customFormat="1" ht="20.25">
      <c r="A30" s="181"/>
      <c r="B30" s="182"/>
      <c r="C30" s="186"/>
      <c r="D30" s="230"/>
      <c r="E30" s="182"/>
      <c r="F30" s="182"/>
      <c r="G30" s="182"/>
      <c r="H30" s="183"/>
      <c r="I30" s="184"/>
      <c r="J30" s="184"/>
      <c r="K30" s="224"/>
      <c r="L30" s="224"/>
      <c r="M30" s="224"/>
      <c r="N30" s="224"/>
      <c r="O30" s="224"/>
      <c r="P30" s="185"/>
      <c r="Q30" s="225"/>
      <c r="R30" s="182"/>
      <c r="S30" s="181"/>
      <c r="T30" s="181"/>
      <c r="U30" s="201"/>
      <c r="V30" s="226"/>
      <c r="AB30" s="228"/>
    </row>
    <row r="31" spans="1:28" s="227" customFormat="1" ht="20.25">
      <c r="A31" s="181"/>
      <c r="B31" s="182"/>
      <c r="C31" s="186"/>
      <c r="D31" s="230"/>
      <c r="E31" s="182"/>
      <c r="F31" s="182"/>
      <c r="G31" s="182"/>
      <c r="H31" s="183"/>
      <c r="I31" s="184"/>
      <c r="J31" s="184"/>
      <c r="K31" s="224"/>
      <c r="L31" s="224"/>
      <c r="M31" s="224"/>
      <c r="N31" s="224"/>
      <c r="O31" s="224"/>
      <c r="P31" s="185"/>
      <c r="Q31" s="225"/>
      <c r="R31" s="182"/>
      <c r="S31" s="181"/>
      <c r="T31" s="181"/>
      <c r="U31" s="201"/>
      <c r="V31" s="226"/>
      <c r="AB31" s="228"/>
    </row>
    <row r="32" spans="1:28" s="227" customFormat="1" ht="20.25">
      <c r="A32" s="181"/>
      <c r="B32" s="182"/>
      <c r="C32" s="186"/>
      <c r="D32" s="230"/>
      <c r="E32" s="182"/>
      <c r="F32" s="182"/>
      <c r="G32" s="182"/>
      <c r="H32" s="183"/>
      <c r="I32" s="184"/>
      <c r="J32" s="184"/>
      <c r="K32" s="224"/>
      <c r="L32" s="224"/>
      <c r="M32" s="224"/>
      <c r="N32" s="224"/>
      <c r="O32" s="224"/>
      <c r="P32" s="185"/>
      <c r="Q32" s="225"/>
      <c r="R32" s="182"/>
      <c r="S32" s="181"/>
      <c r="T32" s="181"/>
      <c r="U32" s="201"/>
      <c r="V32" s="226"/>
      <c r="AB32" s="228"/>
    </row>
    <row r="33" spans="1:28" s="227" customFormat="1" ht="20.25">
      <c r="A33" s="181"/>
      <c r="B33" s="182"/>
      <c r="C33" s="186"/>
      <c r="D33" s="230"/>
      <c r="E33" s="182"/>
      <c r="F33" s="182"/>
      <c r="G33" s="182"/>
      <c r="H33" s="183"/>
      <c r="I33" s="184"/>
      <c r="J33" s="184"/>
      <c r="K33" s="224"/>
      <c r="L33" s="224"/>
      <c r="M33" s="224"/>
      <c r="N33" s="224"/>
      <c r="O33" s="224"/>
      <c r="P33" s="185"/>
      <c r="Q33" s="225"/>
      <c r="R33" s="182"/>
      <c r="S33" s="181"/>
      <c r="T33" s="181"/>
      <c r="U33" s="201"/>
      <c r="V33" s="226"/>
      <c r="AB33" s="228"/>
    </row>
    <row r="34" spans="1:28" s="227" customFormat="1" ht="20.25">
      <c r="A34" s="181"/>
      <c r="B34" s="182"/>
      <c r="C34" s="186"/>
      <c r="D34" s="230"/>
      <c r="E34" s="182"/>
      <c r="F34" s="182"/>
      <c r="G34" s="182"/>
      <c r="H34" s="183"/>
      <c r="I34" s="184"/>
      <c r="J34" s="184"/>
      <c r="K34" s="224"/>
      <c r="L34" s="224"/>
      <c r="M34" s="224"/>
      <c r="N34" s="224"/>
      <c r="O34" s="224"/>
      <c r="P34" s="185"/>
      <c r="Q34" s="225"/>
      <c r="R34" s="182"/>
      <c r="S34" s="181"/>
      <c r="T34" s="181"/>
      <c r="U34" s="201"/>
      <c r="V34" s="226"/>
      <c r="AB34" s="228"/>
    </row>
    <row r="35" spans="1:28" s="227" customFormat="1" ht="20.25">
      <c r="A35" s="181"/>
      <c r="B35" s="182"/>
      <c r="C35" s="186"/>
      <c r="D35" s="230"/>
      <c r="E35" s="182"/>
      <c r="F35" s="182"/>
      <c r="G35" s="182"/>
      <c r="H35" s="183"/>
      <c r="I35" s="184"/>
      <c r="J35" s="184"/>
      <c r="K35" s="224"/>
      <c r="L35" s="224"/>
      <c r="M35" s="224"/>
      <c r="N35" s="224"/>
      <c r="O35" s="224"/>
      <c r="P35" s="185"/>
      <c r="Q35" s="225"/>
      <c r="R35" s="182"/>
      <c r="S35" s="181"/>
      <c r="T35" s="181"/>
      <c r="U35" s="201"/>
      <c r="V35" s="226"/>
      <c r="AB35" s="228"/>
    </row>
    <row r="36" spans="1:28" s="227" customFormat="1" ht="20.25">
      <c r="A36" s="181"/>
      <c r="B36" s="182"/>
      <c r="C36" s="186"/>
      <c r="D36" s="230"/>
      <c r="E36" s="182"/>
      <c r="F36" s="182"/>
      <c r="G36" s="182"/>
      <c r="H36" s="183"/>
      <c r="I36" s="184"/>
      <c r="J36" s="184"/>
      <c r="K36" s="224"/>
      <c r="L36" s="224"/>
      <c r="M36" s="224"/>
      <c r="N36" s="224"/>
      <c r="O36" s="224"/>
      <c r="P36" s="185"/>
      <c r="Q36" s="225"/>
      <c r="R36" s="182"/>
      <c r="S36" s="181"/>
      <c r="T36" s="181"/>
      <c r="U36" s="201"/>
      <c r="V36" s="226"/>
      <c r="AB36" s="228"/>
    </row>
    <row r="37" spans="1:28" s="227" customFormat="1" ht="20.25">
      <c r="A37" s="181"/>
      <c r="B37" s="182"/>
      <c r="C37" s="186"/>
      <c r="D37" s="230"/>
      <c r="E37" s="182"/>
      <c r="F37" s="182"/>
      <c r="G37" s="182"/>
      <c r="H37" s="183"/>
      <c r="I37" s="184"/>
      <c r="J37" s="184"/>
      <c r="K37" s="224"/>
      <c r="L37" s="224"/>
      <c r="M37" s="224"/>
      <c r="N37" s="224"/>
      <c r="O37" s="224"/>
      <c r="P37" s="185"/>
      <c r="Q37" s="225"/>
      <c r="R37" s="182"/>
      <c r="S37" s="181"/>
      <c r="T37" s="181"/>
      <c r="U37" s="201"/>
      <c r="V37" s="226"/>
      <c r="AB37" s="228"/>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0">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1">IF(AND(C38="Smelter not listed",OR(LEN(D38)=0,LEN(E38)=0)),1,0)</f>
        <v>0</v>
      </c>
      <c r="AB38" s="228" t="str">
        <f t="shared" ref="AB38:AB68" si="2">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1"/>
        <v>0</v>
      </c>
      <c r="AB39" s="228" t="str">
        <f t="shared" si="2"/>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1"/>
        <v>0</v>
      </c>
      <c r="AB40" s="228" t="str">
        <f t="shared" si="2"/>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1"/>
        <v>0</v>
      </c>
      <c r="AB41" s="228" t="str">
        <f t="shared" si="2"/>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1"/>
        <v>0</v>
      </c>
      <c r="AB42" s="228" t="str">
        <f t="shared" si="2"/>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
        <v>0</v>
      </c>
      <c r="AB43" s="228" t="str">
        <f t="shared" si="2"/>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
        <v>0</v>
      </c>
      <c r="AB44" s="228" t="str">
        <f t="shared" si="2"/>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
        <v>0</v>
      </c>
      <c r="AB45" s="228" t="str">
        <f t="shared" si="2"/>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
        <v>0</v>
      </c>
      <c r="AB46" s="228" t="str">
        <f t="shared" si="2"/>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
        <v>0</v>
      </c>
      <c r="AB47" s="228" t="str">
        <f t="shared" si="2"/>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
        <v>0</v>
      </c>
      <c r="AB48" s="228" t="str">
        <f t="shared" si="2"/>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
        <v>0</v>
      </c>
      <c r="AB49" s="228" t="str">
        <f t="shared" si="2"/>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
        <v>0</v>
      </c>
      <c r="AB50" s="228" t="str">
        <f t="shared" si="2"/>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
        <v>0</v>
      </c>
      <c r="AB51" s="228" t="str">
        <f t="shared" si="2"/>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
        <v>0</v>
      </c>
      <c r="AB52" s="228" t="str">
        <f t="shared" si="2"/>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
        <v>0</v>
      </c>
      <c r="AB53" s="228" t="str">
        <f t="shared" si="2"/>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
        <v>0</v>
      </c>
      <c r="AB54" s="228" t="str">
        <f t="shared" si="2"/>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
        <v>0</v>
      </c>
      <c r="AB55" s="228" t="str">
        <f t="shared" si="2"/>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
        <v>0</v>
      </c>
      <c r="AB56" s="228" t="str">
        <f t="shared" si="2"/>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
        <v>0</v>
      </c>
      <c r="AB57" s="228" t="str">
        <f t="shared" si="2"/>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
        <v>0</v>
      </c>
      <c r="AB58" s="228" t="str">
        <f t="shared" si="2"/>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
        <v>0</v>
      </c>
      <c r="AB59" s="228" t="str">
        <f t="shared" si="2"/>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
        <v>0</v>
      </c>
      <c r="AB60" s="228" t="str">
        <f t="shared" si="2"/>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
        <v>0</v>
      </c>
      <c r="AB61" s="228" t="str">
        <f t="shared" si="2"/>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
        <v>0</v>
      </c>
      <c r="AB62" s="228" t="str">
        <f t="shared" si="2"/>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
        <v>0</v>
      </c>
      <c r="AB63" s="228" t="str">
        <f t="shared" si="2"/>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
        <v>0</v>
      </c>
      <c r="AB64" s="228" t="str">
        <f t="shared" si="2"/>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
        <v>0</v>
      </c>
      <c r="AB65" s="228" t="str">
        <f t="shared" si="2"/>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
        <v>0</v>
      </c>
      <c r="AB66" s="228" t="str">
        <f t="shared" si="2"/>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
        <v>0</v>
      </c>
      <c r="AB67" s="228" t="str">
        <f t="shared" si="2"/>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
        <v>0</v>
      </c>
      <c r="AB68" s="228" t="str">
        <f t="shared" si="2"/>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3">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4">IF(AND(C69="Smelter not listed",OR(LEN(D69)=0,LEN(E69)=0)),1,0)</f>
        <v>0</v>
      </c>
      <c r="AB69" s="228" t="str">
        <f t="shared" ref="AB69" si="5">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2">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3">IF(AND(C133="Smelter not listed",OR(LEN(D133)=0,LEN(E133)=0)),1,0)</f>
        <v>0</v>
      </c>
      <c r="AB133" s="228" t="str">
        <f t="shared" ref="AB133" si="14">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5">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6">IF(AND(C134="Smelter not listed",OR(LEN(D134)=0,LEN(E134)=0)),1,0)</f>
        <v>0</v>
      </c>
      <c r="AB134" s="228" t="str">
        <f t="shared" ref="AB134:AB165" si="17">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5"/>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6"/>
        <v>0</v>
      </c>
      <c r="AB135" s="228" t="str">
        <f t="shared" si="17"/>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5"/>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6"/>
        <v>0</v>
      </c>
      <c r="AB136" s="228" t="str">
        <f t="shared" si="17"/>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5"/>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6"/>
        <v>0</v>
      </c>
      <c r="AB137" s="228" t="str">
        <f t="shared" si="17"/>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5"/>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6"/>
        <v>0</v>
      </c>
      <c r="AB138" s="228" t="str">
        <f t="shared" si="17"/>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5"/>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6"/>
        <v>0</v>
      </c>
      <c r="AB139" s="228" t="str">
        <f t="shared" si="17"/>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5"/>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6"/>
        <v>0</v>
      </c>
      <c r="AB140" s="228" t="str">
        <f t="shared" si="17"/>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5"/>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6"/>
        <v>0</v>
      </c>
      <c r="AB141" s="228" t="str">
        <f t="shared" si="17"/>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5"/>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6"/>
        <v>0</v>
      </c>
      <c r="AB142" s="228" t="str">
        <f t="shared" si="17"/>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5"/>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6"/>
        <v>0</v>
      </c>
      <c r="AB143" s="228" t="str">
        <f t="shared" si="17"/>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5"/>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6"/>
        <v>0</v>
      </c>
      <c r="AB144" s="228" t="str">
        <f t="shared" si="17"/>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5"/>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6"/>
        <v>0</v>
      </c>
      <c r="AB145" s="228" t="str">
        <f t="shared" si="17"/>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5"/>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6"/>
        <v>0</v>
      </c>
      <c r="AB146" s="228" t="str">
        <f t="shared" si="17"/>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5"/>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6"/>
        <v>0</v>
      </c>
      <c r="AB147" s="228" t="str">
        <f t="shared" si="17"/>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5"/>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6"/>
        <v>0</v>
      </c>
      <c r="AB148" s="228" t="str">
        <f t="shared" si="17"/>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5"/>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6"/>
        <v>0</v>
      </c>
      <c r="AB149" s="228" t="str">
        <f t="shared" si="17"/>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5"/>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6"/>
        <v>0</v>
      </c>
      <c r="AB150" s="228" t="str">
        <f t="shared" si="17"/>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5"/>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6"/>
        <v>0</v>
      </c>
      <c r="AB151" s="228" t="str">
        <f t="shared" si="17"/>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5"/>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6"/>
        <v>0</v>
      </c>
      <c r="AB152" s="228" t="str">
        <f t="shared" si="17"/>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5"/>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6"/>
        <v>0</v>
      </c>
      <c r="AB153" s="228" t="str">
        <f t="shared" si="17"/>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5"/>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6"/>
        <v>0</v>
      </c>
      <c r="AB154" s="228" t="str">
        <f t="shared" si="17"/>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5"/>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6"/>
        <v>0</v>
      </c>
      <c r="AB155" s="228" t="str">
        <f t="shared" si="17"/>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5"/>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6"/>
        <v>0</v>
      </c>
      <c r="AB156" s="228" t="str">
        <f t="shared" si="17"/>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5"/>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6"/>
        <v>0</v>
      </c>
      <c r="AB157" s="228" t="str">
        <f t="shared" si="17"/>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5"/>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6"/>
        <v>0</v>
      </c>
      <c r="AB158" s="228" t="str">
        <f t="shared" si="17"/>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5"/>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6"/>
        <v>0</v>
      </c>
      <c r="AB159" s="228" t="str">
        <f t="shared" si="17"/>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5"/>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6"/>
        <v>0</v>
      </c>
      <c r="AB160" s="228" t="str">
        <f t="shared" si="17"/>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5"/>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6"/>
        <v>0</v>
      </c>
      <c r="AB161" s="228" t="str">
        <f t="shared" si="17"/>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5"/>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6"/>
        <v>0</v>
      </c>
      <c r="AB162" s="228" t="str">
        <f t="shared" si="17"/>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5"/>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6"/>
        <v>0</v>
      </c>
      <c r="AB163" s="228" t="str">
        <f t="shared" si="17"/>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5"/>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6"/>
        <v>0</v>
      </c>
      <c r="AB164" s="228" t="str">
        <f t="shared" si="17"/>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5"/>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6"/>
        <v>0</v>
      </c>
      <c r="AB165" s="228" t="str">
        <f t="shared" si="17"/>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8">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9">IF(AND(C166="Smelter not listed",OR(LEN(D166)=0,LEN(E166)=0)),1,0)</f>
        <v>0</v>
      </c>
      <c r="AB166" s="228" t="str">
        <f t="shared" ref="AB166:AB196" si="20">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8"/>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9"/>
        <v>0</v>
      </c>
      <c r="AB167" s="228" t="str">
        <f t="shared" si="20"/>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8"/>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9"/>
        <v>0</v>
      </c>
      <c r="AB168" s="228" t="str">
        <f t="shared" si="20"/>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8"/>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9"/>
        <v>0</v>
      </c>
      <c r="AB169" s="228" t="str">
        <f t="shared" si="20"/>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8"/>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9"/>
        <v>0</v>
      </c>
      <c r="AB170" s="228" t="str">
        <f t="shared" si="20"/>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8"/>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9"/>
        <v>0</v>
      </c>
      <c r="AB171" s="228" t="str">
        <f t="shared" si="20"/>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8"/>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9"/>
        <v>0</v>
      </c>
      <c r="AB172" s="228" t="str">
        <f t="shared" si="20"/>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8"/>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9"/>
        <v>0</v>
      </c>
      <c r="AB173" s="228" t="str">
        <f t="shared" si="20"/>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8"/>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9"/>
        <v>0</v>
      </c>
      <c r="AB174" s="228" t="str">
        <f t="shared" si="20"/>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8"/>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9"/>
        <v>0</v>
      </c>
      <c r="AB175" s="228" t="str">
        <f t="shared" si="20"/>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9"/>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2">IF(AND(C197="Smelter not listed",OR(LEN(D197)=0,LEN(E197)=0)),1,0)</f>
        <v>0</v>
      </c>
      <c r="AB197" s="228" t="str">
        <f t="shared" ref="AB197" si="23">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4">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5">IF(AND(C198="Smelter not listed",OR(LEN(D198)=0,LEN(E198)=0)),1,0)</f>
        <v>0</v>
      </c>
      <c r="AB198" s="228" t="str">
        <f t="shared" ref="AB198:AB229" si="26">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4"/>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5"/>
        <v>0</v>
      </c>
      <c r="AB205" s="228" t="str">
        <f t="shared" si="26"/>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4"/>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5"/>
        <v>0</v>
      </c>
      <c r="AB206" s="228" t="str">
        <f t="shared" si="26"/>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4"/>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5"/>
        <v>0</v>
      </c>
      <c r="AB207" s="228" t="str">
        <f t="shared" si="26"/>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4"/>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5"/>
        <v>0</v>
      </c>
      <c r="AB208" s="228" t="str">
        <f t="shared" si="26"/>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4"/>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5"/>
        <v>0</v>
      </c>
      <c r="AB209" s="228" t="str">
        <f t="shared" si="26"/>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4"/>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5"/>
        <v>0</v>
      </c>
      <c r="AB210" s="228" t="str">
        <f t="shared" si="26"/>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4"/>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5"/>
        <v>0</v>
      </c>
      <c r="AB211" s="228" t="str">
        <f t="shared" si="2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4"/>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5"/>
        <v>0</v>
      </c>
      <c r="AB212" s="228" t="str">
        <f t="shared" si="2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4"/>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5"/>
        <v>0</v>
      </c>
      <c r="AB213" s="228" t="str">
        <f t="shared" si="2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4"/>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5"/>
        <v>0</v>
      </c>
      <c r="AB214" s="228" t="str">
        <f t="shared" si="2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4"/>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5"/>
        <v>0</v>
      </c>
      <c r="AB215" s="228" t="str">
        <f t="shared" si="2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4"/>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5"/>
        <v>0</v>
      </c>
      <c r="AB216" s="228" t="str">
        <f t="shared" si="2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4"/>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5"/>
        <v>0</v>
      </c>
      <c r="AB217" s="228" t="str">
        <f t="shared" si="2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4"/>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5"/>
        <v>0</v>
      </c>
      <c r="AB218" s="228" t="str">
        <f t="shared" si="2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4"/>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5"/>
        <v>0</v>
      </c>
      <c r="AB219" s="228" t="str">
        <f t="shared" si="2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4"/>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5"/>
        <v>0</v>
      </c>
      <c r="AB220" s="228" t="str">
        <f t="shared" si="2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4"/>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5"/>
        <v>0</v>
      </c>
      <c r="AB221" s="228" t="str">
        <f t="shared" si="2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4"/>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5"/>
        <v>0</v>
      </c>
      <c r="AB222" s="228" t="str">
        <f t="shared" si="26"/>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4"/>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5"/>
        <v>0</v>
      </c>
      <c r="AB223" s="228" t="str">
        <f t="shared" si="26"/>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4"/>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5"/>
        <v>0</v>
      </c>
      <c r="AB224" s="228" t="str">
        <f t="shared" si="26"/>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4"/>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5"/>
        <v>0</v>
      </c>
      <c r="AB225" s="228" t="str">
        <f t="shared" si="26"/>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4"/>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5"/>
        <v>0</v>
      </c>
      <c r="AB226" s="228" t="str">
        <f t="shared" si="26"/>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4"/>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5"/>
        <v>0</v>
      </c>
      <c r="AB227" s="228" t="str">
        <f t="shared" si="26"/>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4"/>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5"/>
        <v>0</v>
      </c>
      <c r="AB228" s="228" t="str">
        <f t="shared" si="2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4"/>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5"/>
        <v>0</v>
      </c>
      <c r="AB229" s="228" t="str">
        <f t="shared" si="2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7">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8">IF(AND(C230="Smelter not listed",OR(LEN(D230)=0,LEN(E230)=0)),1,0)</f>
        <v>0</v>
      </c>
      <c r="AB230" s="228" t="str">
        <f t="shared" ref="AB230:AB260" si="29">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7"/>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8"/>
        <v>0</v>
      </c>
      <c r="AB234" s="228" t="str">
        <f t="shared" si="29"/>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7"/>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8"/>
        <v>0</v>
      </c>
      <c r="AB235" s="228" t="str">
        <f t="shared" si="29"/>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7"/>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8"/>
        <v>0</v>
      </c>
      <c r="AB236" s="228" t="str">
        <f t="shared" si="29"/>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7"/>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8"/>
        <v>0</v>
      </c>
      <c r="AB237" s="228" t="str">
        <f t="shared" si="29"/>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7"/>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8"/>
        <v>0</v>
      </c>
      <c r="AB238" s="228" t="str">
        <f t="shared" si="29"/>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7"/>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8"/>
        <v>0</v>
      </c>
      <c r="AB239" s="228" t="str">
        <f t="shared" si="29"/>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0">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1">IF(AND(C261="Smelter not listed",OR(LEN(D261)=0,LEN(E261)=0)),1,0)</f>
        <v>0</v>
      </c>
      <c r="AB261" s="228" t="str">
        <f t="shared" ref="AB261" si="32">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3">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4">IF(AND(C262="Smelter not listed",OR(LEN(D262)=0,LEN(E262)=0)),1,0)</f>
        <v>0</v>
      </c>
      <c r="AB262" s="228" t="str">
        <f t="shared" ref="AB262:AB293" si="35">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3"/>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4"/>
        <v>0</v>
      </c>
      <c r="AB269" s="228" t="str">
        <f t="shared" si="3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3"/>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4"/>
        <v>0</v>
      </c>
      <c r="AB270" s="228" t="str">
        <f t="shared" si="3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4"/>
        <v>0</v>
      </c>
      <c r="AB273" s="228" t="str">
        <f t="shared" si="3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4"/>
        <v>0</v>
      </c>
      <c r="AB274" s="228" t="str">
        <f t="shared" si="3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4"/>
        <v>0</v>
      </c>
      <c r="AB275" s="228" t="str">
        <f t="shared" si="3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4"/>
        <v>0</v>
      </c>
      <c r="AB276" s="228" t="str">
        <f t="shared" si="3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4"/>
        <v>0</v>
      </c>
      <c r="AB277" s="228" t="str">
        <f t="shared" si="3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4"/>
        <v>0</v>
      </c>
      <c r="AB278" s="228" t="str">
        <f t="shared" si="3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4"/>
        <v>0</v>
      </c>
      <c r="AB279" s="228" t="str">
        <f t="shared" si="3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4"/>
        <v>0</v>
      </c>
      <c r="AB280" s="228" t="str">
        <f t="shared" si="3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4"/>
        <v>0</v>
      </c>
      <c r="AB281" s="228" t="str">
        <f t="shared" si="3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4"/>
        <v>0</v>
      </c>
      <c r="AB282" s="228" t="str">
        <f t="shared" si="3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4"/>
        <v>0</v>
      </c>
      <c r="AB283" s="228" t="str">
        <f t="shared" si="3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4"/>
        <v>0</v>
      </c>
      <c r="AB284" s="228" t="str">
        <f t="shared" si="3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4"/>
        <v>0</v>
      </c>
      <c r="AB285" s="228" t="str">
        <f t="shared" si="3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4"/>
        <v>0</v>
      </c>
      <c r="AB286" s="228" t="str">
        <f t="shared" si="3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3"/>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4"/>
        <v>0</v>
      </c>
      <c r="AB287" s="228" t="str">
        <f t="shared" si="3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3"/>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4"/>
        <v>0</v>
      </c>
      <c r="AB288" s="228" t="str">
        <f t="shared" si="35"/>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3"/>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4"/>
        <v>0</v>
      </c>
      <c r="AB289" s="228" t="str">
        <f t="shared" si="35"/>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3"/>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4"/>
        <v>0</v>
      </c>
      <c r="AB290" s="228" t="str">
        <f t="shared" si="35"/>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3"/>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4"/>
        <v>0</v>
      </c>
      <c r="AB291" s="228" t="str">
        <f t="shared" si="35"/>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4"/>
        <v>0</v>
      </c>
      <c r="AB292" s="228" t="str">
        <f t="shared" si="3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4"/>
        <v>0</v>
      </c>
      <c r="AB293" s="228" t="str">
        <f t="shared" si="3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6">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37">IF(AND(C294="Smelter not listed",OR(LEN(D294)=0,LEN(E294)=0)),1,0)</f>
        <v>0</v>
      </c>
      <c r="AB294" s="228" t="str">
        <f t="shared" ref="AB294:AB324" si="38">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6"/>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7"/>
        <v>0</v>
      </c>
      <c r="AB300" s="228" t="str">
        <f t="shared" si="3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6"/>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7"/>
        <v>0</v>
      </c>
      <c r="AB301" s="228" t="str">
        <f t="shared" si="3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6"/>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7"/>
        <v>0</v>
      </c>
      <c r="AB302" s="228" t="str">
        <f t="shared" si="3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6"/>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7"/>
        <v>0</v>
      </c>
      <c r="AB303" s="228" t="str">
        <f t="shared" si="3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9">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0">IF(AND(C325="Smelter not listed",OR(LEN(D325)=0,LEN(E325)=0)),1,0)</f>
        <v>0</v>
      </c>
      <c r="AB325" s="228" t="str">
        <f t="shared" ref="AB325" si="41">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2">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3">IF(AND(C326="Smelter not listed",OR(LEN(D326)=0,LEN(E326)=0)),1,0)</f>
        <v>0</v>
      </c>
      <c r="AB326" s="228" t="str">
        <f t="shared" ref="AB326:AB357" si="44">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2"/>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3"/>
        <v>0</v>
      </c>
      <c r="AB337" s="228" t="str">
        <f t="shared" si="4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2"/>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3"/>
        <v>0</v>
      </c>
      <c r="AB338" s="228" t="str">
        <f t="shared" si="4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3"/>
        <v>0</v>
      </c>
      <c r="AB339" s="228" t="str">
        <f t="shared" si="4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3"/>
        <v>0</v>
      </c>
      <c r="AB340" s="228" t="str">
        <f t="shared" si="4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3"/>
        <v>0</v>
      </c>
      <c r="AB341" s="228" t="str">
        <f t="shared" si="4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3"/>
        <v>0</v>
      </c>
      <c r="AB342" s="228" t="str">
        <f t="shared" si="4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3"/>
        <v>0</v>
      </c>
      <c r="AB343" s="228" t="str">
        <f t="shared" si="4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3"/>
        <v>0</v>
      </c>
      <c r="AB344" s="228" t="str">
        <f t="shared" si="4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3"/>
        <v>0</v>
      </c>
      <c r="AB345" s="228" t="str">
        <f t="shared" si="4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3"/>
        <v>0</v>
      </c>
      <c r="AB346" s="228" t="str">
        <f t="shared" si="4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3"/>
        <v>0</v>
      </c>
      <c r="AB347" s="228" t="str">
        <f t="shared" si="4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3"/>
        <v>0</v>
      </c>
      <c r="AB348" s="228" t="str">
        <f t="shared" si="4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3"/>
        <v>0</v>
      </c>
      <c r="AB349" s="228" t="str">
        <f t="shared" si="4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2"/>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3"/>
        <v>0</v>
      </c>
      <c r="AB350" s="228" t="str">
        <f t="shared" si="4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2"/>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3"/>
        <v>0</v>
      </c>
      <c r="AB351" s="228" t="str">
        <f t="shared" si="4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2"/>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3"/>
        <v>0</v>
      </c>
      <c r="AB352" s="228" t="str">
        <f t="shared" si="4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2"/>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3"/>
        <v>0</v>
      </c>
      <c r="AB353" s="228" t="str">
        <f t="shared" si="4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2"/>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3"/>
        <v>0</v>
      </c>
      <c r="AB354" s="228" t="str">
        <f t="shared" si="4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2"/>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3"/>
        <v>0</v>
      </c>
      <c r="AB355" s="228" t="str">
        <f t="shared" si="4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3"/>
        <v>0</v>
      </c>
      <c r="AB356" s="228" t="str">
        <f t="shared" si="4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3"/>
        <v>0</v>
      </c>
      <c r="AB357" s="228" t="str">
        <f t="shared" si="4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5">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6">IF(AND(C358="Smelter not listed",OR(LEN(D358)=0,LEN(E358)=0)),1,0)</f>
        <v>0</v>
      </c>
      <c r="AB358" s="228" t="str">
        <f t="shared" ref="AB358:AB388" si="47">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5"/>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6"/>
        <v>0</v>
      </c>
      <c r="AB364" s="228" t="str">
        <f t="shared" si="4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5"/>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6"/>
        <v>0</v>
      </c>
      <c r="AB365" s="228" t="str">
        <f t="shared" si="4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5"/>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6"/>
        <v>0</v>
      </c>
      <c r="AB366" s="228" t="str">
        <f t="shared" si="4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5"/>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6"/>
        <v>0</v>
      </c>
      <c r="AB367" s="228" t="str">
        <f t="shared" si="4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8">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9">IF(AND(C389="Smelter not listed",OR(LEN(D389)=0,LEN(E389)=0)),1,0)</f>
        <v>0</v>
      </c>
      <c r="AB389" s="228" t="str">
        <f t="shared" ref="AB389" si="50">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1">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2">IF(AND(C390="Smelter not listed",OR(LEN(D390)=0,LEN(E390)=0)),1,0)</f>
        <v>0</v>
      </c>
      <c r="AB390" s="228" t="str">
        <f t="shared" ref="AB390:AB421" si="53">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2"/>
        <v>0</v>
      </c>
      <c r="AB401" s="228" t="str">
        <f t="shared" si="5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2"/>
        <v>0</v>
      </c>
      <c r="AB402" s="228" t="str">
        <f t="shared" si="5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2"/>
        <v>0</v>
      </c>
      <c r="AB403" s="228" t="str">
        <f t="shared" si="5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2"/>
        <v>0</v>
      </c>
      <c r="AB404" s="228" t="str">
        <f t="shared" si="5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2"/>
        <v>0</v>
      </c>
      <c r="AB405" s="228" t="str">
        <f t="shared" si="5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2"/>
        <v>0</v>
      </c>
      <c r="AB406" s="228" t="str">
        <f t="shared" si="5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2"/>
        <v>0</v>
      </c>
      <c r="AB407" s="228" t="str">
        <f t="shared" si="5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2"/>
        <v>0</v>
      </c>
      <c r="AB408" s="228" t="str">
        <f t="shared" si="5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2"/>
        <v>0</v>
      </c>
      <c r="AB409" s="228" t="str">
        <f t="shared" si="5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2"/>
        <v>0</v>
      </c>
      <c r="AB410" s="228" t="str">
        <f t="shared" si="5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2"/>
        <v>0</v>
      </c>
      <c r="AB411" s="228" t="str">
        <f t="shared" si="5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2"/>
        <v>0</v>
      </c>
      <c r="AB412" s="228" t="str">
        <f t="shared" si="5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2"/>
        <v>0</v>
      </c>
      <c r="AB413" s="228" t="str">
        <f t="shared" si="5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2"/>
        <v>0</v>
      </c>
      <c r="AB414" s="228" t="str">
        <f t="shared" si="53"/>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2"/>
        <v>0</v>
      </c>
      <c r="AB415" s="228" t="str">
        <f t="shared" si="53"/>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2"/>
        <v>0</v>
      </c>
      <c r="AB416" s="228" t="str">
        <f t="shared" si="53"/>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2"/>
        <v>0</v>
      </c>
      <c r="AB417" s="228" t="str">
        <f t="shared" si="53"/>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2"/>
        <v>0</v>
      </c>
      <c r="AB418" s="228" t="str">
        <f t="shared" si="53"/>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2"/>
        <v>0</v>
      </c>
      <c r="AB419" s="228" t="str">
        <f t="shared" si="53"/>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2"/>
        <v>0</v>
      </c>
      <c r="AB420" s="228" t="str">
        <f t="shared" si="5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2"/>
        <v>0</v>
      </c>
      <c r="AB421" s="228" t="str">
        <f t="shared" si="5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4">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5">IF(AND(C422="Smelter not listed",OR(LEN(D422)=0,LEN(E422)=0)),1,0)</f>
        <v>0</v>
      </c>
      <c r="AB422" s="228" t="str">
        <f t="shared" ref="AB422:AB452" si="56">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4"/>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5"/>
        <v>0</v>
      </c>
      <c r="AB426" s="228" t="str">
        <f t="shared" si="5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4"/>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5"/>
        <v>0</v>
      </c>
      <c r="AB427" s="228" t="str">
        <f t="shared" si="5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4"/>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5"/>
        <v>0</v>
      </c>
      <c r="AB428" s="228" t="str">
        <f t="shared" si="5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7">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8">IF(AND(C453="Smelter not listed",OR(LEN(D453)=0,LEN(E453)=0)),1,0)</f>
        <v>0</v>
      </c>
      <c r="AB453" s="228" t="str">
        <f t="shared" ref="AB453" si="59">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0">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1">IF(AND(C454="Smelter not listed",OR(LEN(D454)=0,LEN(E454)=0)),1,0)</f>
        <v>0</v>
      </c>
      <c r="AB454" s="228" t="str">
        <f t="shared" ref="AB454:AB485" si="62">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1"/>
        <v>0</v>
      </c>
      <c r="AB465" s="228" t="str">
        <f t="shared" si="6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1"/>
        <v>0</v>
      </c>
      <c r="AB466" s="228" t="str">
        <f t="shared" si="6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1"/>
        <v>0</v>
      </c>
      <c r="AB467" s="228" t="str">
        <f t="shared" si="6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1"/>
        <v>0</v>
      </c>
      <c r="AB468" s="228" t="str">
        <f t="shared" si="6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1"/>
        <v>0</v>
      </c>
      <c r="AB469" s="228" t="str">
        <f t="shared" si="6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1"/>
        <v>0</v>
      </c>
      <c r="AB470" s="228" t="str">
        <f t="shared" si="6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1"/>
        <v>0</v>
      </c>
      <c r="AB471" s="228" t="str">
        <f t="shared" si="6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1"/>
        <v>0</v>
      </c>
      <c r="AB472" s="228" t="str">
        <f t="shared" si="6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1"/>
        <v>0</v>
      </c>
      <c r="AB473" s="228" t="str">
        <f t="shared" si="6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1"/>
        <v>0</v>
      </c>
      <c r="AB474" s="228" t="str">
        <f t="shared" si="6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1"/>
        <v>0</v>
      </c>
      <c r="AB475" s="228" t="str">
        <f t="shared" si="6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1"/>
        <v>0</v>
      </c>
      <c r="AB476" s="228" t="str">
        <f t="shared" si="6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1"/>
        <v>0</v>
      </c>
      <c r="AB477" s="228" t="str">
        <f t="shared" si="6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0"/>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1"/>
        <v>0</v>
      </c>
      <c r="AB478" s="228" t="str">
        <f t="shared" si="6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0"/>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1"/>
        <v>0</v>
      </c>
      <c r="AB479" s="228" t="str">
        <f t="shared" si="62"/>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0"/>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1"/>
        <v>0</v>
      </c>
      <c r="AB480" s="228" t="str">
        <f t="shared" si="6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0"/>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1"/>
        <v>0</v>
      </c>
      <c r="AB481" s="228" t="str">
        <f t="shared" si="6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0"/>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1"/>
        <v>0</v>
      </c>
      <c r="AB482" s="228" t="str">
        <f t="shared" si="6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0"/>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1"/>
        <v>0</v>
      </c>
      <c r="AB483" s="228" t="str">
        <f t="shared" si="6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1"/>
        <v>0</v>
      </c>
      <c r="AB484" s="228" t="str">
        <f t="shared" si="6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1"/>
        <v>0</v>
      </c>
      <c r="AB485" s="228" t="str">
        <f t="shared" si="6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3">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4">IF(AND(C486="Smelter not listed",OR(LEN(D486)=0,LEN(E486)=0)),1,0)</f>
        <v>0</v>
      </c>
      <c r="AB486" s="228" t="str">
        <f t="shared" ref="AB486:AB516" si="65">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4"/>
        <v>0</v>
      </c>
      <c r="AB490" s="228" t="str">
        <f t="shared" si="6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4"/>
        <v>0</v>
      </c>
      <c r="AB491" s="228" t="str">
        <f t="shared" si="6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4"/>
        <v>0</v>
      </c>
      <c r="AB492" s="228" t="str">
        <f t="shared" si="6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6">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7">IF(AND(C517="Smelter not listed",OR(LEN(D517)=0,LEN(E517)=0)),1,0)</f>
        <v>0</v>
      </c>
      <c r="AB517" s="228" t="str">
        <f t="shared" ref="AB517" si="68">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9">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0">IF(AND(C518="Smelter not listed",OR(LEN(D518)=0,LEN(E518)=0)),1,0)</f>
        <v>0</v>
      </c>
      <c r="AB518" s="228" t="str">
        <f t="shared" ref="AB518:AB549" si="71">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0"/>
        <v>0</v>
      </c>
      <c r="AB529" s="228" t="str">
        <f t="shared" si="7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0"/>
        <v>0</v>
      </c>
      <c r="AB530" s="228" t="str">
        <f t="shared" si="7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0"/>
        <v>0</v>
      </c>
      <c r="AB531" s="228" t="str">
        <f t="shared" si="7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0"/>
        <v>0</v>
      </c>
      <c r="AB532" s="228" t="str">
        <f t="shared" si="7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0"/>
        <v>0</v>
      </c>
      <c r="AB533" s="228" t="str">
        <f t="shared" si="7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0"/>
        <v>0</v>
      </c>
      <c r="AB534" s="228" t="str">
        <f t="shared" si="7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0"/>
        <v>0</v>
      </c>
      <c r="AB535" s="228" t="str">
        <f t="shared" si="7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0"/>
        <v>0</v>
      </c>
      <c r="AB536" s="228" t="str">
        <f t="shared" si="7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0"/>
        <v>0</v>
      </c>
      <c r="AB537" s="228" t="str">
        <f t="shared" si="7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0"/>
        <v>0</v>
      </c>
      <c r="AB538" s="228" t="str">
        <f t="shared" si="7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0"/>
        <v>0</v>
      </c>
      <c r="AB539" s="228" t="str">
        <f t="shared" si="7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0"/>
        <v>0</v>
      </c>
      <c r="AB540" s="228" t="str">
        <f t="shared" si="7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0"/>
        <v>0</v>
      </c>
      <c r="AB541" s="228" t="str">
        <f t="shared" si="7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9"/>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0"/>
        <v>0</v>
      </c>
      <c r="AB542" s="228" t="str">
        <f t="shared" si="71"/>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9"/>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0"/>
        <v>0</v>
      </c>
      <c r="AB543" s="228" t="str">
        <f t="shared" si="71"/>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0"/>
        <v>0</v>
      </c>
      <c r="AB544" s="228" t="str">
        <f t="shared" si="7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0"/>
        <v>0</v>
      </c>
      <c r="AB545" s="228" t="str">
        <f t="shared" si="7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0"/>
        <v>0</v>
      </c>
      <c r="AB546" s="228" t="str">
        <f t="shared" si="7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0"/>
        <v>0</v>
      </c>
      <c r="AB547" s="228" t="str">
        <f t="shared" si="7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0"/>
        <v>0</v>
      </c>
      <c r="AB548" s="228" t="str">
        <f t="shared" si="7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0"/>
        <v>0</v>
      </c>
      <c r="AB549" s="228" t="str">
        <f t="shared" si="7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2">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3">IF(AND(C550="Smelter not listed",OR(LEN(D550)=0,LEN(E550)=0)),1,0)</f>
        <v>0</v>
      </c>
      <c r="AB550" s="228" t="str">
        <f t="shared" ref="AB550:AB580" si="74">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3"/>
        <v>0</v>
      </c>
      <c r="AB554" s="228" t="str">
        <f t="shared" si="7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3"/>
        <v>0</v>
      </c>
      <c r="AB555" s="228" t="str">
        <f t="shared" si="7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3"/>
        <v>0</v>
      </c>
      <c r="AB556" s="228" t="str">
        <f t="shared" si="7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3"/>
        <v>0</v>
      </c>
      <c r="AB576" s="228" t="str">
        <f t="shared" si="7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3"/>
        <v>0</v>
      </c>
      <c r="AB577" s="228" t="str">
        <f t="shared" si="7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3"/>
        <v>0</v>
      </c>
      <c r="AB578" s="228" t="str">
        <f t="shared" si="7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3"/>
        <v>0</v>
      </c>
      <c r="AB579" s="228" t="str">
        <f t="shared" si="7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3"/>
        <v>0</v>
      </c>
      <c r="AB580" s="228" t="str">
        <f t="shared" si="7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5">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6">IF(AND(C581="Smelter not listed",OR(LEN(D581)=0,LEN(E581)=0)),1,0)</f>
        <v>0</v>
      </c>
      <c r="AB581" s="228" t="str">
        <f t="shared" ref="AB581" si="77">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8">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9">IF(AND(C586="Smelter not listed",OR(LEN(D586)=0,LEN(E586)=0)),1,0)</f>
        <v>0</v>
      </c>
      <c r="AB586" s="228" t="str">
        <f t="shared" ref="AB586" si="80">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1">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2">IF(AND(C587="Smelter not listed",OR(LEN(D587)=0,LEN(E587)=0)),1,0)</f>
        <v>0</v>
      </c>
      <c r="AB587" s="228" t="str">
        <f t="shared" ref="AB587:AB634" si="83">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4">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5">IF(AND(C635="Smelter not listed",OR(LEN(D635)=0,LEN(E635)=0)),1,0)</f>
        <v>0</v>
      </c>
      <c r="AB635" s="228" t="str">
        <f t="shared" ref="AB635" si="86">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7">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8">IF(AND(C636="Smelter not listed",OR(LEN(D636)=0,LEN(E636)=0)),1,0)</f>
        <v>0</v>
      </c>
      <c r="AB636" s="228" t="str">
        <f t="shared" ref="AB636:AB667" si="89">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8"/>
        <v>0</v>
      </c>
      <c r="AB657" s="228" t="str">
        <f t="shared" si="8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8"/>
        <v>0</v>
      </c>
      <c r="AB658" s="228" t="str">
        <f t="shared" si="8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8"/>
        <v>0</v>
      </c>
      <c r="AB659" s="228" t="str">
        <f t="shared" si="8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8"/>
        <v>0</v>
      </c>
      <c r="AB660" s="228" t="str">
        <f t="shared" si="8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8"/>
        <v>0</v>
      </c>
      <c r="AB661" s="228" t="str">
        <f t="shared" si="89"/>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8"/>
        <v>0</v>
      </c>
      <c r="AB662" s="228" t="str">
        <f t="shared" si="89"/>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8"/>
        <v>0</v>
      </c>
      <c r="AB663" s="228" t="str">
        <f t="shared" si="89"/>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8"/>
        <v>0</v>
      </c>
      <c r="AB664" s="228" t="str">
        <f t="shared" si="89"/>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7"/>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8"/>
        <v>0</v>
      </c>
      <c r="AB665" s="228" t="str">
        <f t="shared" si="89"/>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8"/>
        <v>0</v>
      </c>
      <c r="AB666" s="228" t="str">
        <f t="shared" si="8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8"/>
        <v>0</v>
      </c>
      <c r="AB667" s="228" t="str">
        <f t="shared" si="8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0">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1">IF(AND(C668="Smelter not listed",OR(LEN(D668)=0,LEN(E668)=0)),1,0)</f>
        <v>0</v>
      </c>
      <c r="AB668" s="228" t="str">
        <f t="shared" ref="AB668:AB698" si="92">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3">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4">IF(AND(C699="Smelter not listed",OR(LEN(D699)=0,LEN(E699)=0)),1,0)</f>
        <v>0</v>
      </c>
      <c r="AB699" s="228" t="str">
        <f t="shared" ref="AB699" si="95">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7">IF(AND(C700="Smelter not listed",OR(LEN(D700)=0,LEN(E700)=0)),1,0)</f>
        <v>0</v>
      </c>
      <c r="AB700" s="228" t="str">
        <f t="shared" ref="AB700:AB731" si="9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7"/>
        <v>0</v>
      </c>
      <c r="AB721" s="228" t="str">
        <f t="shared" si="9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7"/>
        <v>0</v>
      </c>
      <c r="AB722" s="228" t="str">
        <f t="shared" si="9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7"/>
        <v>0</v>
      </c>
      <c r="AB723" s="228" t="str">
        <f t="shared" si="9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7"/>
        <v>0</v>
      </c>
      <c r="AB724" s="228" t="str">
        <f t="shared" si="9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7"/>
        <v>0</v>
      </c>
      <c r="AB725" s="228" t="str">
        <f t="shared" si="9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7"/>
        <v>0</v>
      </c>
      <c r="AB726" s="228" t="str">
        <f t="shared" si="9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7"/>
        <v>0</v>
      </c>
      <c r="AB727" s="228" t="str">
        <f t="shared" si="9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7"/>
        <v>0</v>
      </c>
      <c r="AB728" s="228" t="str">
        <f t="shared" si="9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7"/>
        <v>0</v>
      </c>
      <c r="AB729" s="228" t="str">
        <f t="shared" si="9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7"/>
        <v>0</v>
      </c>
      <c r="AB730" s="228" t="str">
        <f t="shared" si="9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7"/>
        <v>0</v>
      </c>
      <c r="AB731" s="228" t="str">
        <f t="shared" si="9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0">IF(AND(C732="Smelter not listed",OR(LEN(D732)=0,LEN(E732)=0)),1,0)</f>
        <v>0</v>
      </c>
      <c r="AB732" s="228" t="str">
        <f t="shared" ref="AB732:AB762" si="10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2">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3">IF(AND(C763="Smelter not listed",OR(LEN(D763)=0,LEN(E763)=0)),1,0)</f>
        <v>0</v>
      </c>
      <c r="AB763" s="228" t="str">
        <f t="shared" ref="AB763" si="104">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5">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6">IF(AND(C764="Smelter not listed",OR(LEN(D764)=0,LEN(E764)=0)),1,0)</f>
        <v>0</v>
      </c>
      <c r="AB764" s="228" t="str">
        <f t="shared" ref="AB764:AB795" si="107">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6"/>
        <v>0</v>
      </c>
      <c r="AB785" s="228" t="str">
        <f t="shared" si="10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6"/>
        <v>0</v>
      </c>
      <c r="AB786" s="228" t="str">
        <f t="shared" si="10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6"/>
        <v>0</v>
      </c>
      <c r="AB787" s="228" t="str">
        <f t="shared" si="10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6"/>
        <v>0</v>
      </c>
      <c r="AB788" s="228" t="str">
        <f t="shared" si="10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6"/>
        <v>0</v>
      </c>
      <c r="AB789" s="228" t="str">
        <f t="shared" si="10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6"/>
        <v>0</v>
      </c>
      <c r="AB790" s="228" t="str">
        <f t="shared" si="107"/>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6"/>
        <v>0</v>
      </c>
      <c r="AB791" s="228" t="str">
        <f t="shared" si="107"/>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6"/>
        <v>0</v>
      </c>
      <c r="AB792" s="228" t="str">
        <f t="shared" si="107"/>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5"/>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6"/>
        <v>0</v>
      </c>
      <c r="AB793" s="228" t="str">
        <f t="shared" si="107"/>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6"/>
        <v>0</v>
      </c>
      <c r="AB794" s="228" t="str">
        <f t="shared" si="10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6"/>
        <v>0</v>
      </c>
      <c r="AB795" s="228" t="str">
        <f t="shared" si="10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8">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9">IF(AND(C796="Smelter not listed",OR(LEN(D796)=0,LEN(E796)=0)),1,0)</f>
        <v>0</v>
      </c>
      <c r="AB796" s="228" t="str">
        <f t="shared" ref="AB796:AB826" si="110">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2">IF(AND(C827="Smelter not listed",OR(LEN(D827)=0,LEN(E827)=0)),1,0)</f>
        <v>0</v>
      </c>
      <c r="AB827" s="228" t="str">
        <f t="shared" ref="AB827" si="113">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4">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5">IF(AND(C828="Smelter not listed",OR(LEN(D828)=0,LEN(E828)=0)),1,0)</f>
        <v>0</v>
      </c>
      <c r="AB828" s="228" t="str">
        <f t="shared" ref="AB828:AB859" si="116">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5"/>
        <v>0</v>
      </c>
      <c r="AB849" s="228" t="str">
        <f t="shared" si="11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5"/>
        <v>0</v>
      </c>
      <c r="AB850" s="228" t="str">
        <f t="shared" si="11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5"/>
        <v>0</v>
      </c>
      <c r="AB851" s="228" t="str">
        <f t="shared" si="11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5"/>
        <v>0</v>
      </c>
      <c r="AB852" s="228" t="str">
        <f t="shared" si="11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5"/>
        <v>0</v>
      </c>
      <c r="AB853" s="228" t="str">
        <f t="shared" si="116"/>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5"/>
        <v>0</v>
      </c>
      <c r="AB854" s="228" t="str">
        <f t="shared" si="116"/>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5"/>
        <v>0</v>
      </c>
      <c r="AB855" s="228" t="str">
        <f t="shared" si="116"/>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5"/>
        <v>0</v>
      </c>
      <c r="AB856" s="228" t="str">
        <f t="shared" si="116"/>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4"/>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5"/>
        <v>0</v>
      </c>
      <c r="AB857" s="228" t="str">
        <f t="shared" si="116"/>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5"/>
        <v>0</v>
      </c>
      <c r="AB858" s="228" t="str">
        <f t="shared" si="11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5"/>
        <v>0</v>
      </c>
      <c r="AB859" s="228" t="str">
        <f t="shared" si="11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7">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8">IF(AND(C860="Smelter not listed",OR(LEN(D860)=0,LEN(E860)=0)),1,0)</f>
        <v>0</v>
      </c>
      <c r="AB860" s="228" t="str">
        <f t="shared" ref="AB860:AB890" si="119">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0">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1">IF(AND(C891="Smelter not listed",OR(LEN(D891)=0,LEN(E891)=0)),1,0)</f>
        <v>0</v>
      </c>
      <c r="AB891" s="228" t="str">
        <f t="shared" ref="AB891" si="122">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3">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4">IF(AND(C892="Smelter not listed",OR(LEN(D892)=0,LEN(E892)=0)),1,0)</f>
        <v>0</v>
      </c>
      <c r="AB892" s="228" t="str">
        <f t="shared" ref="AB892:AB923" si="125">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4"/>
        <v>0</v>
      </c>
      <c r="AB913" s="228" t="str">
        <f t="shared" si="12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4"/>
        <v>0</v>
      </c>
      <c r="AB914" s="228" t="str">
        <f t="shared" si="12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4"/>
        <v>0</v>
      </c>
      <c r="AB915" s="228" t="str">
        <f t="shared" si="12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4"/>
        <v>0</v>
      </c>
      <c r="AB916" s="228" t="str">
        <f t="shared" si="12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4"/>
        <v>0</v>
      </c>
      <c r="AB917" s="228" t="str">
        <f t="shared" si="125"/>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4"/>
        <v>0</v>
      </c>
      <c r="AB918" s="228" t="str">
        <f t="shared" si="125"/>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4"/>
        <v>0</v>
      </c>
      <c r="AB919" s="228" t="str">
        <f t="shared" si="125"/>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4"/>
        <v>0</v>
      </c>
      <c r="AB920" s="228" t="str">
        <f t="shared" si="125"/>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3"/>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4"/>
        <v>0</v>
      </c>
      <c r="AB921" s="228" t="str">
        <f t="shared" si="125"/>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4"/>
        <v>0</v>
      </c>
      <c r="AB922" s="228" t="str">
        <f t="shared" si="12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4"/>
        <v>0</v>
      </c>
      <c r="AB923" s="228" t="str">
        <f t="shared" si="12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6">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7">IF(AND(C924="Smelter not listed",OR(LEN(D924)=0,LEN(E924)=0)),1,0)</f>
        <v>0</v>
      </c>
      <c r="AB924" s="228" t="str">
        <f t="shared" ref="AB924:AB954" si="128">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9">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0">IF(AND(C955="Smelter not listed",OR(LEN(D955)=0,LEN(E955)=0)),1,0)</f>
        <v>0</v>
      </c>
      <c r="AB955" s="228" t="str">
        <f t="shared" ref="AB955" si="131">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2">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3">IF(AND(C956="Smelter not listed",OR(LEN(D956)=0,LEN(E956)=0)),1,0)</f>
        <v>0</v>
      </c>
      <c r="AB956" s="228" t="str">
        <f t="shared" ref="AB956:AB987" si="134">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3"/>
        <v>0</v>
      </c>
      <c r="AB977" s="228" t="str">
        <f t="shared" si="13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3"/>
        <v>0</v>
      </c>
      <c r="AB978" s="228" t="str">
        <f t="shared" si="13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3"/>
        <v>0</v>
      </c>
      <c r="AB979" s="228" t="str">
        <f t="shared" si="13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3"/>
        <v>0</v>
      </c>
      <c r="AB980" s="228" t="str">
        <f t="shared" si="13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3"/>
        <v>0</v>
      </c>
      <c r="AB981" s="228" t="str">
        <f t="shared" si="134"/>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3"/>
        <v>0</v>
      </c>
      <c r="AB982" s="228" t="str">
        <f t="shared" si="134"/>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3"/>
        <v>0</v>
      </c>
      <c r="AB983" s="228" t="str">
        <f t="shared" si="134"/>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3"/>
        <v>0</v>
      </c>
      <c r="AB984" s="228" t="str">
        <f t="shared" si="134"/>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2"/>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3"/>
        <v>0</v>
      </c>
      <c r="AB985" s="228" t="str">
        <f t="shared" si="134"/>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3"/>
        <v>0</v>
      </c>
      <c r="AB986" s="228" t="str">
        <f t="shared" si="13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3"/>
        <v>0</v>
      </c>
      <c r="AB987" s="228" t="str">
        <f t="shared" si="13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5">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6">IF(AND(C988="Smelter not listed",OR(LEN(D988)=0,LEN(E988)=0)),1,0)</f>
        <v>0</v>
      </c>
      <c r="AB988" s="228" t="str">
        <f t="shared" ref="AB988:AB1018" si="137">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8">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9">IF(AND(C1019="Smelter not listed",OR(LEN(D1019)=0,LEN(E1019)=0)),1,0)</f>
        <v>0</v>
      </c>
      <c r="AB1019" s="228" t="str">
        <f t="shared" ref="AB1019" si="140">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1">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2">IF(AND(C1020="Smelter not listed",OR(LEN(D1020)=0,LEN(E1020)=0)),1,0)</f>
        <v>0</v>
      </c>
      <c r="AB1020" s="228" t="str">
        <f t="shared" ref="AB1020:AB1051" si="143">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2"/>
        <v>0</v>
      </c>
      <c r="AB1041" s="228" t="str">
        <f t="shared" si="14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2"/>
        <v>0</v>
      </c>
      <c r="AB1042" s="228" t="str">
        <f t="shared" si="14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2"/>
        <v>0</v>
      </c>
      <c r="AB1043" s="228" t="str">
        <f t="shared" si="14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2"/>
        <v>0</v>
      </c>
      <c r="AB1044" s="228" t="str">
        <f t="shared" si="14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2"/>
        <v>0</v>
      </c>
      <c r="AB1045" s="228" t="str">
        <f t="shared" si="143"/>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2"/>
        <v>0</v>
      </c>
      <c r="AB1046" s="228" t="str">
        <f t="shared" si="143"/>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2"/>
        <v>0</v>
      </c>
      <c r="AB1047" s="228" t="str">
        <f t="shared" si="143"/>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2"/>
        <v>0</v>
      </c>
      <c r="AB1048" s="228" t="str">
        <f t="shared" si="143"/>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2"/>
        <v>0</v>
      </c>
      <c r="AB1049" s="228" t="str">
        <f t="shared" si="143"/>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2"/>
        <v>0</v>
      </c>
      <c r="AB1050" s="228" t="str">
        <f t="shared" si="14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2"/>
        <v>0</v>
      </c>
      <c r="AB1051" s="228" t="str">
        <f t="shared" si="14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4">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5">IF(AND(C1052="Smelter not listed",OR(LEN(D1052)=0,LEN(E1052)=0)),1,0)</f>
        <v>0</v>
      </c>
      <c r="AB1052" s="228" t="str">
        <f t="shared" ref="AB1052:AB1082" si="146">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7">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8">IF(AND(C1083="Smelter not listed",OR(LEN(D1083)=0,LEN(E1083)=0)),1,0)</f>
        <v>0</v>
      </c>
      <c r="AB1083" s="228" t="str">
        <f t="shared" ref="AB1083" si="149">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0">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1">IF(AND(C1084="Smelter not listed",OR(LEN(D1084)=0,LEN(E1084)=0)),1,0)</f>
        <v>0</v>
      </c>
      <c r="AB1084" s="228" t="str">
        <f t="shared" ref="AB1084:AB1115" si="152">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1"/>
        <v>0</v>
      </c>
      <c r="AB1105" s="228" t="str">
        <f t="shared" si="15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1"/>
        <v>0</v>
      </c>
      <c r="AB1106" s="228" t="str">
        <f t="shared" si="15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1"/>
        <v>0</v>
      </c>
      <c r="AB1107" s="228" t="str">
        <f t="shared" si="15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1"/>
        <v>0</v>
      </c>
      <c r="AB1108" s="228" t="str">
        <f t="shared" si="15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1"/>
        <v>0</v>
      </c>
      <c r="AB1109" s="228" t="str">
        <f t="shared" si="15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1"/>
        <v>0</v>
      </c>
      <c r="AB1110" s="228" t="str">
        <f t="shared" si="152"/>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1"/>
        <v>0</v>
      </c>
      <c r="AB1111" s="228" t="str">
        <f t="shared" si="152"/>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1"/>
        <v>0</v>
      </c>
      <c r="AB1112" s="228" t="str">
        <f t="shared" si="152"/>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0"/>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1"/>
        <v>0</v>
      </c>
      <c r="AB1113" s="228" t="str">
        <f t="shared" si="152"/>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1"/>
        <v>0</v>
      </c>
      <c r="AB1114" s="228" t="str">
        <f t="shared" si="15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1"/>
        <v>0</v>
      </c>
      <c r="AB1115" s="228" t="str">
        <f t="shared" si="15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3">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4">IF(AND(C1116="Smelter not listed",OR(LEN(D1116)=0,LEN(E1116)=0)),1,0)</f>
        <v>0</v>
      </c>
      <c r="AB1116" s="228" t="str">
        <f t="shared" ref="AB1116:AB1146" si="155">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6">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7">IF(AND(C1147="Smelter not listed",OR(LEN(D1147)=0,LEN(E1147)=0)),1,0)</f>
        <v>0</v>
      </c>
      <c r="AB1147" s="228" t="str">
        <f t="shared" ref="AB1147" si="158">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9">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0">IF(AND(C1148="Smelter not listed",OR(LEN(D1148)=0,LEN(E1148)=0)),1,0)</f>
        <v>0</v>
      </c>
      <c r="AB1148" s="228" t="str">
        <f t="shared" ref="AB1148:AB1179" si="161">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0"/>
        <v>0</v>
      </c>
      <c r="AB1169" s="228" t="str">
        <f t="shared" si="16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0"/>
        <v>0</v>
      </c>
      <c r="AB1170" s="228" t="str">
        <f t="shared" si="16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0"/>
        <v>0</v>
      </c>
      <c r="AB1171" s="228" t="str">
        <f t="shared" si="16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0"/>
        <v>0</v>
      </c>
      <c r="AB1172" s="228" t="str">
        <f t="shared" si="16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0"/>
        <v>0</v>
      </c>
      <c r="AB1173" s="228" t="str">
        <f t="shared" si="161"/>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0"/>
        <v>0</v>
      </c>
      <c r="AB1174" s="228" t="str">
        <f t="shared" si="161"/>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0"/>
        <v>0</v>
      </c>
      <c r="AB1175" s="228" t="str">
        <f t="shared" si="161"/>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0"/>
        <v>0</v>
      </c>
      <c r="AB1176" s="228" t="str">
        <f t="shared" si="161"/>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9"/>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0"/>
        <v>0</v>
      </c>
      <c r="AB1177" s="228" t="str">
        <f t="shared" si="161"/>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0"/>
        <v>0</v>
      </c>
      <c r="AB1178" s="228" t="str">
        <f t="shared" si="16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0"/>
        <v>0</v>
      </c>
      <c r="AB1179" s="228" t="str">
        <f t="shared" si="16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2">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3">IF(AND(C1180="Smelter not listed",OR(LEN(D1180)=0,LEN(E1180)=0)),1,0)</f>
        <v>0</v>
      </c>
      <c r="AB1180" s="228" t="str">
        <f t="shared" ref="AB1180:AB1210" si="164">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5">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6">IF(AND(C1211="Smelter not listed",OR(LEN(D1211)=0,LEN(E1211)=0)),1,0)</f>
        <v>0</v>
      </c>
      <c r="AB1211" s="228" t="str">
        <f t="shared" ref="AB1211" si="167">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8">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9">IF(AND(C1212="Smelter not listed",OR(LEN(D1212)=0,LEN(E1212)=0)),1,0)</f>
        <v>0</v>
      </c>
      <c r="AB1212" s="228" t="str">
        <f t="shared" ref="AB1212:AB1243" si="170">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9"/>
        <v>0</v>
      </c>
      <c r="AB1233" s="228" t="str">
        <f t="shared" si="17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9"/>
        <v>0</v>
      </c>
      <c r="AB1234" s="228" t="str">
        <f t="shared" si="17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9"/>
        <v>0</v>
      </c>
      <c r="AB1235" s="228" t="str">
        <f t="shared" si="17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9"/>
        <v>0</v>
      </c>
      <c r="AB1236" s="228" t="str">
        <f t="shared" si="17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9"/>
        <v>0</v>
      </c>
      <c r="AB1237" s="228" t="str">
        <f t="shared" si="17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9"/>
        <v>0</v>
      </c>
      <c r="AB1238" s="228" t="str">
        <f t="shared" si="170"/>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9"/>
        <v>0</v>
      </c>
      <c r="AB1239" s="228" t="str">
        <f t="shared" si="170"/>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9"/>
        <v>0</v>
      </c>
      <c r="AB1240" s="228" t="str">
        <f t="shared" si="170"/>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9"/>
        <v>0</v>
      </c>
      <c r="AB1241" s="228" t="str">
        <f t="shared" si="170"/>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9"/>
        <v>0</v>
      </c>
      <c r="AB1242" s="228" t="str">
        <f t="shared" si="17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9"/>
        <v>0</v>
      </c>
      <c r="AB1243" s="228" t="str">
        <f t="shared" si="17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1">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2">IF(AND(C1244="Smelter not listed",OR(LEN(D1244)=0,LEN(E1244)=0)),1,0)</f>
        <v>0</v>
      </c>
      <c r="AB1244" s="228" t="str">
        <f t="shared" ref="AB1244:AB1274" si="173">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4">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5">IF(AND(C1275="Smelter not listed",OR(LEN(D1275)=0,LEN(E1275)=0)),1,0)</f>
        <v>0</v>
      </c>
      <c r="AB1275" s="228" t="str">
        <f t="shared" ref="AB1275" si="176">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7">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8">IF(AND(C1276="Smelter not listed",OR(LEN(D1276)=0,LEN(E1276)=0)),1,0)</f>
        <v>0</v>
      </c>
      <c r="AB1276" s="228" t="str">
        <f t="shared" ref="AB1276:AB1307" si="179">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8"/>
        <v>0</v>
      </c>
      <c r="AB1297" s="228" t="str">
        <f t="shared" si="17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8"/>
        <v>0</v>
      </c>
      <c r="AB1298" s="228" t="str">
        <f t="shared" si="17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8"/>
        <v>0</v>
      </c>
      <c r="AB1299" s="228" t="str">
        <f t="shared" si="17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8"/>
        <v>0</v>
      </c>
      <c r="AB1300" s="228" t="str">
        <f t="shared" si="17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8"/>
        <v>0</v>
      </c>
      <c r="AB1301" s="228" t="str">
        <f t="shared" si="179"/>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8"/>
        <v>0</v>
      </c>
      <c r="AB1302" s="228" t="str">
        <f t="shared" si="179"/>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8"/>
        <v>0</v>
      </c>
      <c r="AB1303" s="228" t="str">
        <f t="shared" si="179"/>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8"/>
        <v>0</v>
      </c>
      <c r="AB1304" s="228" t="str">
        <f t="shared" si="179"/>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7"/>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8"/>
        <v>0</v>
      </c>
      <c r="AB1305" s="228" t="str">
        <f t="shared" si="179"/>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8"/>
        <v>0</v>
      </c>
      <c r="AB1306" s="228" t="str">
        <f t="shared" si="17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8"/>
        <v>0</v>
      </c>
      <c r="AB1307" s="228" t="str">
        <f t="shared" si="17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0">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1">IF(AND(C1308="Smelter not listed",OR(LEN(D1308)=0,LEN(E1308)=0)),1,0)</f>
        <v>0</v>
      </c>
      <c r="AB1308" s="228" t="str">
        <f t="shared" ref="AB1308:AB1338" si="182">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3">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4">IF(AND(C1339="Smelter not listed",OR(LEN(D1339)=0,LEN(E1339)=0)),1,0)</f>
        <v>0</v>
      </c>
      <c r="AB1339" s="228" t="str">
        <f t="shared" ref="AB1339" si="185">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7">IF(AND(C1340="Smelter not listed",OR(LEN(D1340)=0,LEN(E1340)=0)),1,0)</f>
        <v>0</v>
      </c>
      <c r="AB1340" s="228" t="str">
        <f t="shared" ref="AB1340:AB1371" si="18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7"/>
        <v>0</v>
      </c>
      <c r="AB1361" s="228" t="str">
        <f t="shared" si="18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7"/>
        <v>0</v>
      </c>
      <c r="AB1362" s="228" t="str">
        <f t="shared" si="18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7"/>
        <v>0</v>
      </c>
      <c r="AB1363" s="228" t="str">
        <f t="shared" si="18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7"/>
        <v>0</v>
      </c>
      <c r="AB1364" s="228" t="str">
        <f t="shared" si="18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7"/>
        <v>0</v>
      </c>
      <c r="AB1365" s="228" t="str">
        <f t="shared" si="18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7"/>
        <v>0</v>
      </c>
      <c r="AB1366" s="228" t="str">
        <f t="shared" si="18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7"/>
        <v>0</v>
      </c>
      <c r="AB1367" s="228" t="str">
        <f t="shared" si="18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7"/>
        <v>0</v>
      </c>
      <c r="AB1368" s="228" t="str">
        <f t="shared" si="18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7"/>
        <v>0</v>
      </c>
      <c r="AB1369" s="228" t="str">
        <f t="shared" si="18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7"/>
        <v>0</v>
      </c>
      <c r="AB1370" s="228" t="str">
        <f t="shared" si="18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7"/>
        <v>0</v>
      </c>
      <c r="AB1371" s="228" t="str">
        <f t="shared" si="18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0">IF(AND(C1372="Smelter not listed",OR(LEN(D1372)=0,LEN(E1372)=0)),1,0)</f>
        <v>0</v>
      </c>
      <c r="AB1372" s="228" t="str">
        <f t="shared" ref="AB1372:AB1402" si="19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2">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3">IF(AND(C1403="Smelter not listed",OR(LEN(D1403)=0,LEN(E1403)=0)),1,0)</f>
        <v>0</v>
      </c>
      <c r="AB1403" s="228" t="str">
        <f t="shared" ref="AB1403" si="194">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5">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6">IF(AND(C1404="Smelter not listed",OR(LEN(D1404)=0,LEN(E1404)=0)),1,0)</f>
        <v>0</v>
      </c>
      <c r="AB1404" s="228" t="str">
        <f t="shared" ref="AB1404:AB1435" si="197">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6"/>
        <v>0</v>
      </c>
      <c r="AB1425" s="228" t="str">
        <f t="shared" si="19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6"/>
        <v>0</v>
      </c>
      <c r="AB1426" s="228" t="str">
        <f t="shared" si="19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6"/>
        <v>0</v>
      </c>
      <c r="AB1427" s="228" t="str">
        <f t="shared" si="19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6"/>
        <v>0</v>
      </c>
      <c r="AB1428" s="228" t="str">
        <f t="shared" si="19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6"/>
        <v>0</v>
      </c>
      <c r="AB1429" s="228" t="str">
        <f t="shared" si="19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6"/>
        <v>0</v>
      </c>
      <c r="AB1430" s="228" t="str">
        <f t="shared" si="197"/>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6"/>
        <v>0</v>
      </c>
      <c r="AB1431" s="228" t="str">
        <f t="shared" si="197"/>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6"/>
        <v>0</v>
      </c>
      <c r="AB1432" s="228" t="str">
        <f t="shared" si="197"/>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5"/>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6"/>
        <v>0</v>
      </c>
      <c r="AB1433" s="228" t="str">
        <f t="shared" si="197"/>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6"/>
        <v>0</v>
      </c>
      <c r="AB1434" s="228" t="str">
        <f t="shared" si="19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6"/>
        <v>0</v>
      </c>
      <c r="AB1435" s="228" t="str">
        <f t="shared" si="19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8">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9">IF(AND(C1436="Smelter not listed",OR(LEN(D1436)=0,LEN(E1436)=0)),1,0)</f>
        <v>0</v>
      </c>
      <c r="AB1436" s="228" t="str">
        <f t="shared" ref="AB1436:AB1466" si="200">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2">IF(AND(C1467="Smelter not listed",OR(LEN(D1467)=0,LEN(E1467)=0)),1,0)</f>
        <v>0</v>
      </c>
      <c r="AB1467" s="228" t="str">
        <f t="shared" ref="AB1467" si="203">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4">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5">IF(AND(C1468="Smelter not listed",OR(LEN(D1468)=0,LEN(E1468)=0)),1,0)</f>
        <v>0</v>
      </c>
      <c r="AB1468" s="228" t="str">
        <f t="shared" ref="AB1468:AB1499" si="206">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5"/>
        <v>0</v>
      </c>
      <c r="AB1489" s="228" t="str">
        <f t="shared" si="20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5"/>
        <v>0</v>
      </c>
      <c r="AB1490" s="228" t="str">
        <f t="shared" si="20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5"/>
        <v>0</v>
      </c>
      <c r="AB1491" s="228" t="str">
        <f t="shared" si="20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5"/>
        <v>0</v>
      </c>
      <c r="AB1492" s="228" t="str">
        <f t="shared" si="20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5"/>
        <v>0</v>
      </c>
      <c r="AB1493" s="228" t="str">
        <f t="shared" si="206"/>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5"/>
        <v>0</v>
      </c>
      <c r="AB1494" s="228" t="str">
        <f t="shared" si="206"/>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5"/>
        <v>0</v>
      </c>
      <c r="AB1495" s="228" t="str">
        <f t="shared" si="206"/>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5"/>
        <v>0</v>
      </c>
      <c r="AB1496" s="228" t="str">
        <f t="shared" si="206"/>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4"/>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5"/>
        <v>0</v>
      </c>
      <c r="AB1497" s="228" t="str">
        <f t="shared" si="206"/>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5"/>
        <v>0</v>
      </c>
      <c r="AB1498" s="228" t="str">
        <f t="shared" si="20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5"/>
        <v>0</v>
      </c>
      <c r="AB1499" s="228" t="str">
        <f t="shared" si="20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7">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8">IF(AND(C1500="Smelter not listed",OR(LEN(D1500)=0,LEN(E1500)=0)),1,0)</f>
        <v>0</v>
      </c>
      <c r="AB1500" s="228" t="str">
        <f t="shared" ref="AB1500:AB1530" si="209">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0">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1">IF(AND(C1531="Smelter not listed",OR(LEN(D1531)=0,LEN(E1531)=0)),1,0)</f>
        <v>0</v>
      </c>
      <c r="AB1531" s="228" t="str">
        <f t="shared" ref="AB1531" si="212">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3">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4">IF(AND(C1532="Smelter not listed",OR(LEN(D1532)=0,LEN(E1532)=0)),1,0)</f>
        <v>0</v>
      </c>
      <c r="AB1532" s="228" t="str">
        <f t="shared" ref="AB1532:AB1563" si="215">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4"/>
        <v>0</v>
      </c>
      <c r="AB1553" s="228" t="str">
        <f t="shared" si="21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4"/>
        <v>0</v>
      </c>
      <c r="AB1554" s="228" t="str">
        <f t="shared" si="21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4"/>
        <v>0</v>
      </c>
      <c r="AB1555" s="228" t="str">
        <f t="shared" si="21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4"/>
        <v>0</v>
      </c>
      <c r="AB1556" s="228" t="str">
        <f t="shared" si="21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4"/>
        <v>0</v>
      </c>
      <c r="AB1557" s="228" t="str">
        <f t="shared" si="215"/>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4"/>
        <v>0</v>
      </c>
      <c r="AB1558" s="228" t="str">
        <f t="shared" si="215"/>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4"/>
        <v>0</v>
      </c>
      <c r="AB1559" s="228" t="str">
        <f t="shared" si="215"/>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4"/>
        <v>0</v>
      </c>
      <c r="AB1560" s="228" t="str">
        <f t="shared" si="215"/>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3"/>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4"/>
        <v>0</v>
      </c>
      <c r="AB1561" s="228" t="str">
        <f t="shared" si="215"/>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4"/>
        <v>0</v>
      </c>
      <c r="AB1562" s="228" t="str">
        <f t="shared" si="21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4"/>
        <v>0</v>
      </c>
      <c r="AB1563" s="228" t="str">
        <f t="shared" si="21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6">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7">IF(AND(C1564="Smelter not listed",OR(LEN(D1564)=0,LEN(E1564)=0)),1,0)</f>
        <v>0</v>
      </c>
      <c r="AB1564" s="228" t="str">
        <f t="shared" ref="AB1564:AB1594" si="218">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9">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0">IF(AND(C1595="Smelter not listed",OR(LEN(D1595)=0,LEN(E1595)=0)),1,0)</f>
        <v>0</v>
      </c>
      <c r="AB1595" s="228" t="str">
        <f t="shared" ref="AB1595" si="221">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2">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3">IF(AND(C1596="Smelter not listed",OR(LEN(D1596)=0,LEN(E1596)=0)),1,0)</f>
        <v>0</v>
      </c>
      <c r="AB1596" s="228" t="str">
        <f t="shared" ref="AB1596:AB1627" si="224">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3"/>
        <v>0</v>
      </c>
      <c r="AB1617" s="228" t="str">
        <f t="shared" si="22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3"/>
        <v>0</v>
      </c>
      <c r="AB1618" s="228" t="str">
        <f t="shared" si="22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3"/>
        <v>0</v>
      </c>
      <c r="AB1619" s="228" t="str">
        <f t="shared" si="22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3"/>
        <v>0</v>
      </c>
      <c r="AB1620" s="228" t="str">
        <f t="shared" si="22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3"/>
        <v>0</v>
      </c>
      <c r="AB1621" s="228" t="str">
        <f t="shared" si="224"/>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3"/>
        <v>0</v>
      </c>
      <c r="AB1622" s="228" t="str">
        <f t="shared" si="224"/>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3"/>
        <v>0</v>
      </c>
      <c r="AB1623" s="228" t="str">
        <f t="shared" si="224"/>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3"/>
        <v>0</v>
      </c>
      <c r="AB1624" s="228" t="str">
        <f t="shared" si="224"/>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2"/>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3"/>
        <v>0</v>
      </c>
      <c r="AB1625" s="228" t="str">
        <f t="shared" si="224"/>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3"/>
        <v>0</v>
      </c>
      <c r="AB1626" s="228" t="str">
        <f t="shared" si="22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3"/>
        <v>0</v>
      </c>
      <c r="AB1627" s="228" t="str">
        <f t="shared" si="22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5">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6">IF(AND(C1628="Smelter not listed",OR(LEN(D1628)=0,LEN(E1628)=0)),1,0)</f>
        <v>0</v>
      </c>
      <c r="AB1628" s="228" t="str">
        <f t="shared" ref="AB1628:AB1658" si="227">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8">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9">IF(AND(C1659="Smelter not listed",OR(LEN(D1659)=0,LEN(E1659)=0)),1,0)</f>
        <v>0</v>
      </c>
      <c r="AB1659" s="228" t="str">
        <f t="shared" ref="AB1659" si="230">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1">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2">IF(AND(C1660="Smelter not listed",OR(LEN(D1660)=0,LEN(E1660)=0)),1,0)</f>
        <v>0</v>
      </c>
      <c r="AB1660" s="228" t="str">
        <f t="shared" ref="AB1660:AB1691" si="233">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2"/>
        <v>0</v>
      </c>
      <c r="AB1681" s="228" t="str">
        <f t="shared" si="23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2"/>
        <v>0</v>
      </c>
      <c r="AB1682" s="228" t="str">
        <f t="shared" si="23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2"/>
        <v>0</v>
      </c>
      <c r="AB1683" s="228" t="str">
        <f t="shared" si="23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2"/>
        <v>0</v>
      </c>
      <c r="AB1684" s="228" t="str">
        <f t="shared" si="23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2"/>
        <v>0</v>
      </c>
      <c r="AB1685" s="228" t="str">
        <f t="shared" si="233"/>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2"/>
        <v>0</v>
      </c>
      <c r="AB1686" s="228" t="str">
        <f t="shared" si="233"/>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2"/>
        <v>0</v>
      </c>
      <c r="AB1687" s="228" t="str">
        <f t="shared" si="233"/>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2"/>
        <v>0</v>
      </c>
      <c r="AB1688" s="228" t="str">
        <f t="shared" si="233"/>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2"/>
        <v>0</v>
      </c>
      <c r="AB1689" s="228" t="str">
        <f t="shared" si="233"/>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2"/>
        <v>0</v>
      </c>
      <c r="AB1690" s="228" t="str">
        <f t="shared" si="23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2"/>
        <v>0</v>
      </c>
      <c r="AB1691" s="228" t="str">
        <f t="shared" si="23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4">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5">IF(AND(C1692="Smelter not listed",OR(LEN(D1692)=0,LEN(E1692)=0)),1,0)</f>
        <v>0</v>
      </c>
      <c r="AB1692" s="228" t="str">
        <f t="shared" ref="AB1692:AB1722" si="236">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7">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8">IF(AND(C1723="Smelter not listed",OR(LEN(D1723)=0,LEN(E1723)=0)),1,0)</f>
        <v>0</v>
      </c>
      <c r="AB1723" s="228" t="str">
        <f t="shared" ref="AB1723" si="239">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0">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1">IF(AND(C1724="Smelter not listed",OR(LEN(D1724)=0,LEN(E1724)=0)),1,0)</f>
        <v>0</v>
      </c>
      <c r="AB1724" s="228" t="str">
        <f t="shared" ref="AB1724:AB1755" si="242">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1"/>
        <v>0</v>
      </c>
      <c r="AB1745" s="228" t="str">
        <f t="shared" si="24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1"/>
        <v>0</v>
      </c>
      <c r="AB1746" s="228" t="str">
        <f t="shared" si="24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1"/>
        <v>0</v>
      </c>
      <c r="AB1747" s="228" t="str">
        <f t="shared" si="24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1"/>
        <v>0</v>
      </c>
      <c r="AB1748" s="228" t="str">
        <f t="shared" si="24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1"/>
        <v>0</v>
      </c>
      <c r="AB1749" s="228" t="str">
        <f t="shared" si="24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1"/>
        <v>0</v>
      </c>
      <c r="AB1750" s="228" t="str">
        <f t="shared" si="242"/>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1"/>
        <v>0</v>
      </c>
      <c r="AB1751" s="228" t="str">
        <f t="shared" si="242"/>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1"/>
        <v>0</v>
      </c>
      <c r="AB1752" s="228" t="str">
        <f t="shared" si="242"/>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0"/>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1"/>
        <v>0</v>
      </c>
      <c r="AB1753" s="228" t="str">
        <f t="shared" si="242"/>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1"/>
        <v>0</v>
      </c>
      <c r="AB1754" s="228" t="str">
        <f t="shared" si="24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1"/>
        <v>0</v>
      </c>
      <c r="AB1755" s="228" t="str">
        <f t="shared" si="24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3">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4">IF(AND(C1756="Smelter not listed",OR(LEN(D1756)=0,LEN(E1756)=0)),1,0)</f>
        <v>0</v>
      </c>
      <c r="AB1756" s="228" t="str">
        <f t="shared" ref="AB1756:AB1786" si="245">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6">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7">IF(AND(C1787="Smelter not listed",OR(LEN(D1787)=0,LEN(E1787)=0)),1,0)</f>
        <v>0</v>
      </c>
      <c r="AB1787" s="228" t="str">
        <f t="shared" ref="AB1787" si="248">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9">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0">IF(AND(C1788="Smelter not listed",OR(LEN(D1788)=0,LEN(E1788)=0)),1,0)</f>
        <v>0</v>
      </c>
      <c r="AB1788" s="228" t="str">
        <f t="shared" ref="AB1788:AB1819" si="251">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0"/>
        <v>0</v>
      </c>
      <c r="AB1809" s="228" t="str">
        <f t="shared" si="25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0"/>
        <v>0</v>
      </c>
      <c r="AB1810" s="228" t="str">
        <f t="shared" si="25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0"/>
        <v>0</v>
      </c>
      <c r="AB1811" s="228" t="str">
        <f t="shared" si="25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0"/>
        <v>0</v>
      </c>
      <c r="AB1812" s="228" t="str">
        <f t="shared" si="25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0"/>
        <v>0</v>
      </c>
      <c r="AB1813" s="228" t="str">
        <f t="shared" si="251"/>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0"/>
        <v>0</v>
      </c>
      <c r="AB1814" s="228" t="str">
        <f t="shared" si="251"/>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0"/>
        <v>0</v>
      </c>
      <c r="AB1815" s="228" t="str">
        <f t="shared" si="251"/>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0"/>
        <v>0</v>
      </c>
      <c r="AB1816" s="228" t="str">
        <f t="shared" si="251"/>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9"/>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0"/>
        <v>0</v>
      </c>
      <c r="AB1817" s="228" t="str">
        <f t="shared" si="251"/>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0"/>
        <v>0</v>
      </c>
      <c r="AB1818" s="228" t="str">
        <f t="shared" si="25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0"/>
        <v>0</v>
      </c>
      <c r="AB1819" s="228" t="str">
        <f t="shared" si="25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2">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3">IF(AND(C1820="Smelter not listed",OR(LEN(D1820)=0,LEN(E1820)=0)),1,0)</f>
        <v>0</v>
      </c>
      <c r="AB1820" s="228" t="str">
        <f t="shared" ref="AB1820:AB1850" si="254">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5">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6">IF(AND(C1851="Smelter not listed",OR(LEN(D1851)=0,LEN(E1851)=0)),1,0)</f>
        <v>0</v>
      </c>
      <c r="AB1851" s="228" t="str">
        <f t="shared" ref="AB1851" si="257">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8">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9">IF(AND(C1852="Smelter not listed",OR(LEN(D1852)=0,LEN(E1852)=0)),1,0)</f>
        <v>0</v>
      </c>
      <c r="AB1852" s="228" t="str">
        <f t="shared" ref="AB1852:AB1883" si="260">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9"/>
        <v>0</v>
      </c>
      <c r="AB1873" s="228" t="str">
        <f t="shared" si="26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9"/>
        <v>0</v>
      </c>
      <c r="AB1874" s="228" t="str">
        <f t="shared" si="26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9"/>
        <v>0</v>
      </c>
      <c r="AB1875" s="228" t="str">
        <f t="shared" si="26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9"/>
        <v>0</v>
      </c>
      <c r="AB1876" s="228" t="str">
        <f t="shared" si="26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9"/>
        <v>0</v>
      </c>
      <c r="AB1877" s="228" t="str">
        <f t="shared" si="26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9"/>
        <v>0</v>
      </c>
      <c r="AB1878" s="228" t="str">
        <f t="shared" si="260"/>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9"/>
        <v>0</v>
      </c>
      <c r="AB1879" s="228" t="str">
        <f t="shared" si="260"/>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9"/>
        <v>0</v>
      </c>
      <c r="AB1880" s="228" t="str">
        <f t="shared" si="260"/>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9"/>
        <v>0</v>
      </c>
      <c r="AB1881" s="228" t="str">
        <f t="shared" si="260"/>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9"/>
        <v>0</v>
      </c>
      <c r="AB1882" s="228" t="str">
        <f t="shared" si="26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9"/>
        <v>0</v>
      </c>
      <c r="AB1883" s="228" t="str">
        <f t="shared" si="26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1">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2">IF(AND(C1884="Smelter not listed",OR(LEN(D1884)=0,LEN(E1884)=0)),1,0)</f>
        <v>0</v>
      </c>
      <c r="AB1884" s="228" t="str">
        <f t="shared" ref="AB1884:AB1914" si="263">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2"/>
        <v>0</v>
      </c>
      <c r="AB1890" s="228" t="str">
        <f t="shared" si="26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2"/>
        <v>0</v>
      </c>
      <c r="AB1891" s="228" t="str">
        <f t="shared" si="26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2"/>
        <v>0</v>
      </c>
      <c r="AB1892" s="228" t="str">
        <f t="shared" si="26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2"/>
        <v>0</v>
      </c>
      <c r="AB1893" s="228" t="str">
        <f t="shared" si="26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4">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5">IF(AND(C1915="Smelter not listed",OR(LEN(D1915)=0,LEN(E1915)=0)),1,0)</f>
        <v>0</v>
      </c>
      <c r="AB1915" s="228" t="str">
        <f t="shared" ref="AB1915" si="266">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7">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8">IF(AND(C1916="Smelter not listed",OR(LEN(D1916)=0,LEN(E1916)=0)),1,0)</f>
        <v>0</v>
      </c>
      <c r="AB1916" s="228" t="str">
        <f t="shared" ref="AB1916:AB1947" si="269">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8"/>
        <v>0</v>
      </c>
      <c r="AB1937" s="228" t="str">
        <f t="shared" si="26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8"/>
        <v>0</v>
      </c>
      <c r="AB1938" s="228" t="str">
        <f t="shared" si="26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8"/>
        <v>0</v>
      </c>
      <c r="AB1939" s="228" t="str">
        <f t="shared" si="26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8"/>
        <v>0</v>
      </c>
      <c r="AB1940" s="228" t="str">
        <f t="shared" si="26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8"/>
        <v>0</v>
      </c>
      <c r="AB1941" s="228" t="str">
        <f t="shared" si="269"/>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8"/>
        <v>0</v>
      </c>
      <c r="AB1942" s="228" t="str">
        <f t="shared" si="269"/>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8"/>
        <v>0</v>
      </c>
      <c r="AB1943" s="228" t="str">
        <f t="shared" si="269"/>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8"/>
        <v>0</v>
      </c>
      <c r="AB1944" s="228" t="str">
        <f t="shared" si="269"/>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7"/>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8"/>
        <v>0</v>
      </c>
      <c r="AB1945" s="228" t="str">
        <f t="shared" si="269"/>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8"/>
        <v>0</v>
      </c>
      <c r="AB1946" s="228" t="str">
        <f t="shared" si="26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8"/>
        <v>0</v>
      </c>
      <c r="AB1947" s="228" t="str">
        <f t="shared" si="26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0">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1">IF(AND(C1948="Smelter not listed",OR(LEN(D1948)=0,LEN(E1948)=0)),1,0)</f>
        <v>0</v>
      </c>
      <c r="AB1948" s="228" t="str">
        <f t="shared" ref="AB1948:AB1978" si="272">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1"/>
        <v>0</v>
      </c>
      <c r="AB1954" s="228" t="str">
        <f t="shared" si="27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1"/>
        <v>0</v>
      </c>
      <c r="AB1955" s="228" t="str">
        <f t="shared" si="27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1"/>
        <v>0</v>
      </c>
      <c r="AB1956" s="228" t="str">
        <f t="shared" si="27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0"/>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1"/>
        <v>0</v>
      </c>
      <c r="AB1957" s="228" t="str">
        <f t="shared" si="272"/>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3">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4">IF(AND(C1979="Smelter not listed",OR(LEN(D1979)=0,LEN(E1979)=0)),1,0)</f>
        <v>0</v>
      </c>
      <c r="AB1979" s="228" t="str">
        <f t="shared" ref="AB1979" si="275">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7">IF(AND(C1980="Smelter not listed",OR(LEN(D1980)=0,LEN(E1980)=0)),1,0)</f>
        <v>0</v>
      </c>
      <c r="AB1980" s="228" t="str">
        <f t="shared" ref="AB1980:AB2011" si="27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7"/>
        <v>0</v>
      </c>
      <c r="AB2001" s="228" t="str">
        <f t="shared" si="27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7"/>
        <v>0</v>
      </c>
      <c r="AB2002" s="228" t="str">
        <f t="shared" si="27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7"/>
        <v>0</v>
      </c>
      <c r="AB2003" s="228" t="str">
        <f t="shared" si="27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7"/>
        <v>0</v>
      </c>
      <c r="AB2004" s="228" t="str">
        <f t="shared" si="27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7"/>
        <v>0</v>
      </c>
      <c r="AB2005" s="228" t="str">
        <f t="shared" si="27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7"/>
        <v>0</v>
      </c>
      <c r="AB2006" s="228" t="str">
        <f t="shared" si="27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7"/>
        <v>0</v>
      </c>
      <c r="AB2007" s="228" t="str">
        <f t="shared" si="27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7"/>
        <v>0</v>
      </c>
      <c r="AB2008" s="228" t="str">
        <f t="shared" si="27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7"/>
        <v>0</v>
      </c>
      <c r="AB2009" s="228" t="str">
        <f t="shared" si="27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7"/>
        <v>0</v>
      </c>
      <c r="AB2010" s="228" t="str">
        <f t="shared" si="27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7"/>
        <v>0</v>
      </c>
      <c r="AB2011" s="228" t="str">
        <f t="shared" si="27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0">IF(AND(C2012="Smelter not listed",OR(LEN(D2012)=0,LEN(E2012)=0)),1,0)</f>
        <v>0</v>
      </c>
      <c r="AB2012" s="228" t="str">
        <f t="shared" ref="AB2012:AB2042" si="28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0"/>
        <v>0</v>
      </c>
      <c r="AB2018" s="228" t="str">
        <f t="shared" si="28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0"/>
        <v>0</v>
      </c>
      <c r="AB2019" s="228" t="str">
        <f t="shared" si="28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0"/>
        <v>0</v>
      </c>
      <c r="AB2020" s="228" t="str">
        <f t="shared" si="28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0"/>
        <v>0</v>
      </c>
      <c r="AB2021" s="228" t="str">
        <f t="shared" si="28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2">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3">IF(AND(C2043="Smelter not listed",OR(LEN(D2043)=0,LEN(E2043)=0)),1,0)</f>
        <v>0</v>
      </c>
      <c r="AB2043" s="228" t="str">
        <f t="shared" ref="AB2043" si="284">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5">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6">IF(AND(C2044="Smelter not listed",OR(LEN(D2044)=0,LEN(E2044)=0)),1,0)</f>
        <v>0</v>
      </c>
      <c r="AB2044" s="228" t="str">
        <f t="shared" ref="AB2044:AB2075" si="287">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6"/>
        <v>0</v>
      </c>
      <c r="AB2065" s="228" t="str">
        <f t="shared" si="28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6"/>
        <v>0</v>
      </c>
      <c r="AB2066" s="228" t="str">
        <f t="shared" si="28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6"/>
        <v>0</v>
      </c>
      <c r="AB2067" s="228" t="str">
        <f t="shared" si="28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6"/>
        <v>0</v>
      </c>
      <c r="AB2068" s="228" t="str">
        <f t="shared" si="28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6"/>
        <v>0</v>
      </c>
      <c r="AB2069" s="228" t="str">
        <f t="shared" si="28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6"/>
        <v>0</v>
      </c>
      <c r="AB2070" s="228" t="str">
        <f t="shared" si="287"/>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6"/>
        <v>0</v>
      </c>
      <c r="AB2071" s="228" t="str">
        <f t="shared" si="287"/>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6"/>
        <v>0</v>
      </c>
      <c r="AB2072" s="228" t="str">
        <f t="shared" si="287"/>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5"/>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6"/>
        <v>0</v>
      </c>
      <c r="AB2073" s="228" t="str">
        <f t="shared" si="287"/>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6"/>
        <v>0</v>
      </c>
      <c r="AB2074" s="228" t="str">
        <f t="shared" si="28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6"/>
        <v>0</v>
      </c>
      <c r="AB2075" s="228" t="str">
        <f t="shared" si="28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8">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9">IF(AND(C2076="Smelter not listed",OR(LEN(D2076)=0,LEN(E2076)=0)),1,0)</f>
        <v>0</v>
      </c>
      <c r="AB2076" s="228" t="str">
        <f t="shared" ref="AB2076:AB2106" si="290">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9"/>
        <v>0</v>
      </c>
      <c r="AB2082" s="228" t="str">
        <f t="shared" si="29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9"/>
        <v>0</v>
      </c>
      <c r="AB2083" s="228" t="str">
        <f t="shared" si="29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9"/>
        <v>0</v>
      </c>
      <c r="AB2084" s="228" t="str">
        <f t="shared" si="29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9"/>
        <v>0</v>
      </c>
      <c r="AB2085" s="228" t="str">
        <f t="shared" si="29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2">IF(AND(C2107="Smelter not listed",OR(LEN(D2107)=0,LEN(E2107)=0)),1,0)</f>
        <v>0</v>
      </c>
      <c r="AB2107" s="228" t="str">
        <f t="shared" ref="AB2107" si="293">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4">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5">IF(AND(C2108="Smelter not listed",OR(LEN(D2108)=0,LEN(E2108)=0)),1,0)</f>
        <v>0</v>
      </c>
      <c r="AB2108" s="228" t="str">
        <f t="shared" ref="AB2108:AB2139" si="296">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si="29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 t="shared" si="29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5"/>
        <v>0</v>
      </c>
      <c r="AB2131" s="228" t="str">
        <f t="shared" si="29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5"/>
        <v>0</v>
      </c>
      <c r="AB2132" s="228" t="str">
        <f t="shared" si="29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5"/>
        <v>0</v>
      </c>
      <c r="AB2133" s="228" t="str">
        <f t="shared" si="296"/>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5"/>
        <v>0</v>
      </c>
      <c r="AB2134" s="228" t="str">
        <f t="shared" si="296"/>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5"/>
        <v>0</v>
      </c>
      <c r="AB2135" s="228" t="str">
        <f t="shared" si="296"/>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5"/>
        <v>0</v>
      </c>
      <c r="AB2136" s="228" t="str">
        <f t="shared" si="296"/>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4"/>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5"/>
        <v>0</v>
      </c>
      <c r="AB2137" s="228" t="str">
        <f t="shared" si="296"/>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5"/>
        <v>0</v>
      </c>
      <c r="AB2138" s="228" t="str">
        <f t="shared" si="29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5"/>
        <v>0</v>
      </c>
      <c r="AB2139" s="228" t="str">
        <f t="shared" si="29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7">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8">IF(AND(C2140="Smelter not listed",OR(LEN(D2140)=0,LEN(E2140)=0)),1,0)</f>
        <v>0</v>
      </c>
      <c r="AB2140" s="228" t="str">
        <f t="shared" ref="AB2140:AB2170" si="299">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8"/>
        <v>0</v>
      </c>
      <c r="AB2146" s="228" t="str">
        <f t="shared" si="29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8"/>
        <v>0</v>
      </c>
      <c r="AB2147" s="228" t="str">
        <f t="shared" si="29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8"/>
        <v>0</v>
      </c>
      <c r="AB2148" s="228" t="str">
        <f t="shared" si="29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7"/>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8"/>
        <v>0</v>
      </c>
      <c r="AB2149" s="228" t="str">
        <f t="shared" si="299"/>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0">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1">IF(AND(C2171="Smelter not listed",OR(LEN(D2171)=0,LEN(E2171)=0)),1,0)</f>
        <v>0</v>
      </c>
      <c r="AB2171" s="228" t="str">
        <f t="shared" ref="AB2171" si="302">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3">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4">IF(AND(C2172="Smelter not listed",OR(LEN(D2172)=0,LEN(E2172)=0)),1,0)</f>
        <v>0</v>
      </c>
      <c r="AB2172" s="228" t="str">
        <f t="shared" ref="AB2172:AB2203" si="305">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4"/>
        <v>0</v>
      </c>
      <c r="AB2179" s="228" t="str">
        <f t="shared" si="30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4"/>
        <v>0</v>
      </c>
      <c r="AB2180" s="228" t="str">
        <f t="shared" si="30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4"/>
        <v>0</v>
      </c>
      <c r="AB2181" s="228" t="str">
        <f t="shared" si="30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4"/>
        <v>0</v>
      </c>
      <c r="AB2182" s="228" t="str">
        <f t="shared" si="30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4"/>
        <v>0</v>
      </c>
      <c r="AB2183" s="228" t="str">
        <f t="shared" si="30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4"/>
        <v>0</v>
      </c>
      <c r="AB2184" s="228" t="str">
        <f t="shared" si="30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4"/>
        <v>0</v>
      </c>
      <c r="AB2185" s="228" t="str">
        <f t="shared" si="30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4"/>
        <v>0</v>
      </c>
      <c r="AB2186" s="228" t="str">
        <f t="shared" si="30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4"/>
        <v>0</v>
      </c>
      <c r="AB2187" s="228" t="str">
        <f t="shared" si="30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4"/>
        <v>0</v>
      </c>
      <c r="AB2188" s="228" t="str">
        <f t="shared" si="30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4"/>
        <v>0</v>
      </c>
      <c r="AB2189" s="228" t="str">
        <f t="shared" si="30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4"/>
        <v>0</v>
      </c>
      <c r="AB2190" s="228" t="str">
        <f t="shared" si="30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4"/>
        <v>0</v>
      </c>
      <c r="AB2191" s="228" t="str">
        <f t="shared" si="30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4"/>
        <v>0</v>
      </c>
      <c r="AB2192" s="228" t="str">
        <f t="shared" si="30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4"/>
        <v>0</v>
      </c>
      <c r="AB2193" s="228" t="str">
        <f t="shared" si="30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4"/>
        <v>0</v>
      </c>
      <c r="AB2194" s="228" t="str">
        <f t="shared" si="30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4"/>
        <v>0</v>
      </c>
      <c r="AB2195" s="228" t="str">
        <f t="shared" si="30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4"/>
        <v>0</v>
      </c>
      <c r="AB2196" s="228" t="str">
        <f t="shared" si="30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4"/>
        <v>0</v>
      </c>
      <c r="AB2197" s="228" t="str">
        <f t="shared" si="305"/>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4"/>
        <v>0</v>
      </c>
      <c r="AB2198" s="228" t="str">
        <f t="shared" si="305"/>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4"/>
        <v>0</v>
      </c>
      <c r="AB2199" s="228" t="str">
        <f t="shared" si="305"/>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4"/>
        <v>0</v>
      </c>
      <c r="AB2200" s="228" t="str">
        <f t="shared" si="305"/>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3"/>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4"/>
        <v>0</v>
      </c>
      <c r="AB2201" s="228" t="str">
        <f t="shared" si="305"/>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4"/>
        <v>0</v>
      </c>
      <c r="AB2202" s="228" t="str">
        <f t="shared" si="30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4"/>
        <v>0</v>
      </c>
      <c r="AB2203" s="228" t="str">
        <f t="shared" si="30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6">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7">IF(AND(C2204="Smelter not listed",OR(LEN(D2204)=0,LEN(E2204)=0)),1,0)</f>
        <v>0</v>
      </c>
      <c r="AB2204" s="228" t="str">
        <f t="shared" ref="AB2204:AB2234" si="308">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7"/>
        <v>0</v>
      </c>
      <c r="AB2210" s="228" t="str">
        <f t="shared" si="30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7"/>
        <v>0</v>
      </c>
      <c r="AB2211" s="228" t="str">
        <f t="shared" si="30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7"/>
        <v>0</v>
      </c>
      <c r="AB2212" s="228" t="str">
        <f t="shared" si="30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6"/>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7"/>
        <v>0</v>
      </c>
      <c r="AB2213" s="228" t="str">
        <f t="shared" si="30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9">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0">IF(AND(C2235="Smelter not listed",OR(LEN(D2235)=0,LEN(E2235)=0)),1,0)</f>
        <v>0</v>
      </c>
      <c r="AB2235" s="228" t="str">
        <f t="shared" ref="AB2235" si="311">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2">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3">IF(AND(C2236="Smelter not listed",OR(LEN(D2236)=0,LEN(E2236)=0)),1,0)</f>
        <v>0</v>
      </c>
      <c r="AB2236" s="228" t="str">
        <f t="shared" ref="AB2236:AB2267" si="314">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3"/>
        <v>0</v>
      </c>
      <c r="AB2243" s="228" t="str">
        <f t="shared" si="31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3"/>
        <v>0</v>
      </c>
      <c r="AB2244" s="228" t="str">
        <f t="shared" si="31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3"/>
        <v>0</v>
      </c>
      <c r="AB2245" s="228" t="str">
        <f t="shared" si="31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3"/>
        <v>0</v>
      </c>
      <c r="AB2246" s="228" t="str">
        <f t="shared" si="31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3"/>
        <v>0</v>
      </c>
      <c r="AB2247" s="228" t="str">
        <f t="shared" si="31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3"/>
        <v>0</v>
      </c>
      <c r="AB2248" s="228" t="str">
        <f t="shared" si="31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3"/>
        <v>0</v>
      </c>
      <c r="AB2249" s="228" t="str">
        <f t="shared" si="31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3"/>
        <v>0</v>
      </c>
      <c r="AB2250" s="228" t="str">
        <f t="shared" si="31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3"/>
        <v>0</v>
      </c>
      <c r="AB2251" s="228" t="str">
        <f t="shared" si="31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3"/>
        <v>0</v>
      </c>
      <c r="AB2252" s="228" t="str">
        <f t="shared" si="31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3"/>
        <v>0</v>
      </c>
      <c r="AB2253" s="228" t="str">
        <f t="shared" si="31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3"/>
        <v>0</v>
      </c>
      <c r="AB2254" s="228" t="str">
        <f t="shared" si="31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3"/>
        <v>0</v>
      </c>
      <c r="AB2255" s="228" t="str">
        <f t="shared" si="31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3"/>
        <v>0</v>
      </c>
      <c r="AB2256" s="228" t="str">
        <f t="shared" si="31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3"/>
        <v>0</v>
      </c>
      <c r="AB2257" s="228" t="str">
        <f t="shared" si="31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3"/>
        <v>0</v>
      </c>
      <c r="AB2258" s="228" t="str">
        <f t="shared" si="31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3"/>
        <v>0</v>
      </c>
      <c r="AB2259" s="228" t="str">
        <f t="shared" si="31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3"/>
        <v>0</v>
      </c>
      <c r="AB2260" s="228" t="str">
        <f t="shared" si="31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3"/>
        <v>0</v>
      </c>
      <c r="AB2261" s="228" t="str">
        <f t="shared" si="314"/>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3"/>
        <v>0</v>
      </c>
      <c r="AB2262" s="228" t="str">
        <f t="shared" si="314"/>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3"/>
        <v>0</v>
      </c>
      <c r="AB2263" s="228" t="str">
        <f t="shared" si="314"/>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3"/>
        <v>0</v>
      </c>
      <c r="AB2264" s="228" t="str">
        <f t="shared" si="314"/>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2"/>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3"/>
        <v>0</v>
      </c>
      <c r="AB2265" s="228" t="str">
        <f t="shared" si="314"/>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3"/>
        <v>0</v>
      </c>
      <c r="AB2266" s="228" t="str">
        <f t="shared" si="31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3"/>
        <v>0</v>
      </c>
      <c r="AB2267" s="228" t="str">
        <f t="shared" si="31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5">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6">IF(AND(C2268="Smelter not listed",OR(LEN(D2268)=0,LEN(E2268)=0)),1,0)</f>
        <v>0</v>
      </c>
      <c r="AB2268" s="228" t="str">
        <f t="shared" ref="AB2268:AB2298" si="317">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si="31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 t="shared" si="31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6"/>
        <v>0</v>
      </c>
      <c r="AB2276" s="228" t="str">
        <f t="shared" si="31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5"/>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6"/>
        <v>0</v>
      </c>
      <c r="AB2277" s="228" t="str">
        <f t="shared" si="317"/>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8">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9">IF(AND(C2299="Smelter not listed",OR(LEN(D2299)=0,LEN(E2299)=0)),1,0)</f>
        <v>0</v>
      </c>
      <c r="AB2299" s="228" t="str">
        <f t="shared" ref="AB2299" si="320">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1">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2">IF(AND(C2300="Smelter not listed",OR(LEN(D2300)=0,LEN(E2300)=0)),1,0)</f>
        <v>0</v>
      </c>
      <c r="AB2300" s="228" t="str">
        <f t="shared" ref="AB2300:AB2331" si="323">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2"/>
        <v>0</v>
      </c>
      <c r="AB2305" s="228" t="str">
        <f t="shared" si="32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2"/>
        <v>0</v>
      </c>
      <c r="AB2306" s="228" t="str">
        <f t="shared" si="32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2"/>
        <v>0</v>
      </c>
      <c r="AB2307" s="228" t="str">
        <f t="shared" si="32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2"/>
        <v>0</v>
      </c>
      <c r="AB2308" s="228" t="str">
        <f t="shared" si="32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2"/>
        <v>0</v>
      </c>
      <c r="AB2309" s="228" t="str">
        <f t="shared" si="32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2"/>
        <v>0</v>
      </c>
      <c r="AB2310" s="228" t="str">
        <f t="shared" si="323"/>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2"/>
        <v>0</v>
      </c>
      <c r="AB2311" s="228" t="str">
        <f t="shared" si="323"/>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2"/>
        <v>0</v>
      </c>
      <c r="AB2312" s="228" t="str">
        <f t="shared" si="323"/>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2"/>
        <v>0</v>
      </c>
      <c r="AB2313" s="228" t="str">
        <f t="shared" si="32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2"/>
        <v>0</v>
      </c>
      <c r="AB2314" s="228" t="str">
        <f t="shared" si="32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2"/>
        <v>0</v>
      </c>
      <c r="AB2315" s="228" t="str">
        <f t="shared" si="32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2"/>
        <v>0</v>
      </c>
      <c r="AB2316" s="228" t="str">
        <f t="shared" si="32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2"/>
        <v>0</v>
      </c>
      <c r="AB2317" s="228" t="str">
        <f t="shared" si="32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2"/>
        <v>0</v>
      </c>
      <c r="AB2318" s="228" t="str">
        <f t="shared" si="32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2"/>
        <v>0</v>
      </c>
      <c r="AB2319" s="228" t="str">
        <f t="shared" si="32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2"/>
        <v>0</v>
      </c>
      <c r="AB2320" s="228" t="str">
        <f t="shared" si="32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2"/>
        <v>0</v>
      </c>
      <c r="AB2321" s="228" t="str">
        <f t="shared" si="32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2"/>
        <v>0</v>
      </c>
      <c r="AB2322" s="228" t="str">
        <f t="shared" si="32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2"/>
        <v>0</v>
      </c>
      <c r="AB2323" s="228" t="str">
        <f t="shared" si="32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2"/>
        <v>0</v>
      </c>
      <c r="AB2324" s="228" t="str">
        <f t="shared" si="323"/>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2"/>
        <v>0</v>
      </c>
      <c r="AB2325" s="228" t="str">
        <f t="shared" si="323"/>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2"/>
        <v>0</v>
      </c>
      <c r="AB2326" s="228" t="str">
        <f t="shared" si="323"/>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2"/>
        <v>0</v>
      </c>
      <c r="AB2327" s="228" t="str">
        <f t="shared" si="323"/>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2"/>
        <v>0</v>
      </c>
      <c r="AB2328" s="228" t="str">
        <f t="shared" si="323"/>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2"/>
        <v>0</v>
      </c>
      <c r="AB2329" s="228" t="str">
        <f t="shared" si="323"/>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2"/>
        <v>0</v>
      </c>
      <c r="AB2330" s="228" t="str">
        <f t="shared" si="32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2"/>
        <v>0</v>
      </c>
      <c r="AB2331" s="228" t="str">
        <f t="shared" si="32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4">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5">IF(AND(C2332="Smelter not listed",OR(LEN(D2332)=0,LEN(E2332)=0)),1,0)</f>
        <v>0</v>
      </c>
      <c r="AB2332" s="228" t="str">
        <f t="shared" ref="AB2332:AB2362" si="326">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4"/>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5"/>
        <v>0</v>
      </c>
      <c r="AB2336" s="228" t="str">
        <f t="shared" si="32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4"/>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5"/>
        <v>0</v>
      </c>
      <c r="AB2337" s="228" t="str">
        <f t="shared" si="32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4"/>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5"/>
        <v>0</v>
      </c>
      <c r="AB2338" s="228" t="str">
        <f t="shared" si="32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5"/>
        <v>0</v>
      </c>
      <c r="AB2339" s="228" t="str">
        <f t="shared" si="32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5"/>
        <v>0</v>
      </c>
      <c r="AB2340" s="228" t="str">
        <f t="shared" si="32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4"/>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5"/>
        <v>0</v>
      </c>
      <c r="AB2341" s="228" t="str">
        <f t="shared" si="326"/>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7">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8">IF(AND(C2363="Smelter not listed",OR(LEN(D2363)=0,LEN(E2363)=0)),1,0)</f>
        <v>0</v>
      </c>
      <c r="AB2363" s="228" t="str">
        <f t="shared" ref="AB2363" si="329">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0">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1">IF(AND(C2364="Smelter not listed",OR(LEN(D2364)=0,LEN(E2364)=0)),1,0)</f>
        <v>0</v>
      </c>
      <c r="AB2364" s="228" t="str">
        <f t="shared" ref="AB2364:AB2395" si="332">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0"/>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1"/>
        <v>0</v>
      </c>
      <c r="AB2369" s="228" t="str">
        <f t="shared" si="33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0"/>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1"/>
        <v>0</v>
      </c>
      <c r="AB2370" s="228" t="str">
        <f t="shared" si="33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0"/>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1"/>
        <v>0</v>
      </c>
      <c r="AB2371" s="228" t="str">
        <f t="shared" si="33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0"/>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1"/>
        <v>0</v>
      </c>
      <c r="AB2372" s="228" t="str">
        <f t="shared" si="33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0"/>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1"/>
        <v>0</v>
      </c>
      <c r="AB2373" s="228" t="str">
        <f t="shared" si="33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0"/>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1"/>
        <v>0</v>
      </c>
      <c r="AB2374" s="228" t="str">
        <f t="shared" si="33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0"/>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1"/>
        <v>0</v>
      </c>
      <c r="AB2375" s="228" t="str">
        <f t="shared" si="33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0"/>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1"/>
        <v>0</v>
      </c>
      <c r="AB2376" s="228" t="str">
        <f t="shared" si="33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0"/>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1"/>
        <v>0</v>
      </c>
      <c r="AB2377" s="228" t="str">
        <f t="shared" si="33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0"/>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1"/>
        <v>0</v>
      </c>
      <c r="AB2378" s="228" t="str">
        <f t="shared" si="33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1"/>
        <v>0</v>
      </c>
      <c r="AB2379" s="228" t="str">
        <f t="shared" si="33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1"/>
        <v>0</v>
      </c>
      <c r="AB2380" s="228" t="str">
        <f t="shared" si="33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1"/>
        <v>0</v>
      </c>
      <c r="AB2381" s="228" t="str">
        <f t="shared" si="33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1"/>
        <v>0</v>
      </c>
      <c r="AB2382" s="228" t="str">
        <f t="shared" si="33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1"/>
        <v>0</v>
      </c>
      <c r="AB2383" s="228" t="str">
        <f t="shared" si="33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1"/>
        <v>0</v>
      </c>
      <c r="AB2384" s="228" t="str">
        <f t="shared" si="33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1"/>
        <v>0</v>
      </c>
      <c r="AB2385" s="228" t="str">
        <f t="shared" si="33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1"/>
        <v>0</v>
      </c>
      <c r="AB2386" s="228" t="str">
        <f t="shared" si="33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0"/>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1"/>
        <v>0</v>
      </c>
      <c r="AB2387" s="228" t="str">
        <f t="shared" si="33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0"/>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1"/>
        <v>0</v>
      </c>
      <c r="AB2388" s="228" t="str">
        <f t="shared" si="332"/>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0"/>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1"/>
        <v>0</v>
      </c>
      <c r="AB2389" s="228" t="str">
        <f t="shared" si="332"/>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0"/>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1"/>
        <v>0</v>
      </c>
      <c r="AB2390" s="228" t="str">
        <f t="shared" si="332"/>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0"/>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1"/>
        <v>0</v>
      </c>
      <c r="AB2391" s="228" t="str">
        <f t="shared" si="332"/>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0"/>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1"/>
        <v>0</v>
      </c>
      <c r="AB2392" s="228" t="str">
        <f t="shared" si="332"/>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0"/>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1"/>
        <v>0</v>
      </c>
      <c r="AB2393" s="228" t="str">
        <f t="shared" si="332"/>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0"/>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1"/>
        <v>0</v>
      </c>
      <c r="AB2394" s="228" t="str">
        <f t="shared" si="33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0"/>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1"/>
        <v>0</v>
      </c>
      <c r="AB2395" s="228" t="str">
        <f t="shared" si="33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3">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4">IF(AND(C2396="Smelter not listed",OR(LEN(D2396)=0,LEN(E2396)=0)),1,0)</f>
        <v>0</v>
      </c>
      <c r="AB2396" s="228" t="str">
        <f t="shared" ref="AB2396:AB2426" si="335">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4"/>
        <v>0</v>
      </c>
      <c r="AB2400" s="228" t="str">
        <f t="shared" si="33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4"/>
        <v>0</v>
      </c>
      <c r="AB2401" s="228" t="str">
        <f t="shared" si="33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4"/>
        <v>0</v>
      </c>
      <c r="AB2402" s="228" t="str">
        <f t="shared" si="33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4"/>
        <v>0</v>
      </c>
      <c r="AB2403" s="228" t="str">
        <f t="shared" si="33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4"/>
        <v>0</v>
      </c>
      <c r="AB2404" s="228" t="str">
        <f t="shared" si="33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3"/>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4"/>
        <v>0</v>
      </c>
      <c r="AB2405" s="228" t="str">
        <f t="shared" si="33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6">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7">IF(AND(C2427="Smelter not listed",OR(LEN(D2427)=0,LEN(E2427)=0)),1,0)</f>
        <v>0</v>
      </c>
      <c r="AB2427" s="228" t="str">
        <f t="shared" ref="AB2427" si="338">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9">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0">IF(AND(C2428="Smelter not listed",OR(LEN(D2428)=0,LEN(E2428)=0)),1,0)</f>
        <v>0</v>
      </c>
      <c r="AB2428" s="228" t="str">
        <f t="shared" ref="AB2428:AB2459" si="341">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9"/>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0"/>
        <v>0</v>
      </c>
      <c r="AB2433" s="228" t="str">
        <f t="shared" si="341"/>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9"/>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0"/>
        <v>0</v>
      </c>
      <c r="AB2434" s="228" t="str">
        <f t="shared" si="341"/>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9"/>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0"/>
        <v>0</v>
      </c>
      <c r="AB2435" s="228" t="str">
        <f t="shared" si="341"/>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9"/>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0"/>
        <v>0</v>
      </c>
      <c r="AB2436" s="228" t="str">
        <f t="shared" si="341"/>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9"/>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0"/>
        <v>0</v>
      </c>
      <c r="AB2437" s="228" t="str">
        <f t="shared" si="341"/>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9"/>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0"/>
        <v>0</v>
      </c>
      <c r="AB2438" s="228" t="str">
        <f t="shared" si="341"/>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9"/>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0"/>
        <v>0</v>
      </c>
      <c r="AB2439" s="228" t="str">
        <f t="shared" si="341"/>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9"/>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0"/>
        <v>0</v>
      </c>
      <c r="AB2440" s="228" t="str">
        <f t="shared" si="341"/>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9"/>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0"/>
        <v>0</v>
      </c>
      <c r="AB2441" s="228" t="str">
        <f t="shared" si="341"/>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9"/>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0"/>
        <v>0</v>
      </c>
      <c r="AB2442" s="228" t="str">
        <f t="shared" si="341"/>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9"/>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0"/>
        <v>0</v>
      </c>
      <c r="AB2443" s="228" t="str">
        <f t="shared" si="341"/>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9"/>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0"/>
        <v>0</v>
      </c>
      <c r="AB2444" s="228" t="str">
        <f t="shared" si="341"/>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9"/>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0"/>
        <v>0</v>
      </c>
      <c r="AB2445" s="228" t="str">
        <f t="shared" si="341"/>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9"/>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0"/>
        <v>0</v>
      </c>
      <c r="AB2446" s="228" t="str">
        <f t="shared" si="341"/>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9"/>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0"/>
        <v>0</v>
      </c>
      <c r="AB2447" s="228" t="str">
        <f t="shared" si="341"/>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9"/>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0"/>
        <v>0</v>
      </c>
      <c r="AB2448" s="228" t="str">
        <f t="shared" si="341"/>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9"/>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0"/>
        <v>0</v>
      </c>
      <c r="AB2449" s="228" t="str">
        <f t="shared" si="341"/>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9"/>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0"/>
        <v>0</v>
      </c>
      <c r="AB2450" s="228" t="str">
        <f t="shared" si="341"/>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9"/>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0"/>
        <v>0</v>
      </c>
      <c r="AB2451" s="228" t="str">
        <f t="shared" si="341"/>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9"/>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0"/>
        <v>0</v>
      </c>
      <c r="AB2452" s="228" t="str">
        <f t="shared" si="341"/>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9"/>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0"/>
        <v>0</v>
      </c>
      <c r="AB2453" s="228" t="str">
        <f t="shared" si="341"/>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9"/>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0"/>
        <v>0</v>
      </c>
      <c r="AB2454" s="228" t="str">
        <f t="shared" si="341"/>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9"/>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0"/>
        <v>0</v>
      </c>
      <c r="AB2455" s="228" t="str">
        <f t="shared" si="341"/>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9"/>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0"/>
        <v>0</v>
      </c>
      <c r="AB2456" s="228" t="str">
        <f t="shared" si="341"/>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9"/>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0"/>
        <v>0</v>
      </c>
      <c r="AB2457" s="228" t="str">
        <f t="shared" si="341"/>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9"/>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0"/>
        <v>0</v>
      </c>
      <c r="AB2458" s="228" t="str">
        <f t="shared" si="34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9"/>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0"/>
        <v>0</v>
      </c>
      <c r="AB2459" s="228" t="str">
        <f t="shared" si="34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2">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3">IF(AND(C2460="Smelter not listed",OR(LEN(D2460)=0,LEN(E2460)=0)),1,0)</f>
        <v>0</v>
      </c>
      <c r="AB2460" s="228" t="str">
        <f t="shared" ref="AB2460:AB2490" si="344">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2"/>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si="344"/>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2"/>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 t="shared" si="344"/>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2"/>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3"/>
        <v>0</v>
      </c>
      <c r="AB2466" s="228" t="str">
        <f t="shared" si="344"/>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2"/>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3"/>
        <v>0</v>
      </c>
      <c r="AB2467" s="228" t="str">
        <f t="shared" si="344"/>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2"/>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3"/>
        <v>0</v>
      </c>
      <c r="AB2468" s="228" t="str">
        <f t="shared" si="344"/>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2"/>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3"/>
        <v>0</v>
      </c>
      <c r="AB2469" s="228" t="str">
        <f t="shared" si="344"/>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2"/>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3"/>
        <v>0</v>
      </c>
      <c r="AB2470" s="228" t="str">
        <f t="shared" si="344"/>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2"/>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3"/>
        <v>0</v>
      </c>
      <c r="AB2471" s="228" t="str">
        <f t="shared" si="344"/>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3"/>
        <v>0</v>
      </c>
      <c r="AB2472" s="228" t="str">
        <f t="shared" si="344"/>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3"/>
        <v>0</v>
      </c>
      <c r="AB2473" s="228" t="str">
        <f t="shared" si="344"/>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3"/>
        <v>0</v>
      </c>
      <c r="AB2474" s="228" t="str">
        <f t="shared" si="344"/>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3"/>
        <v>0</v>
      </c>
      <c r="AB2475" s="228" t="str">
        <f t="shared" si="344"/>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3"/>
        <v>0</v>
      </c>
      <c r="AB2476" s="228" t="str">
        <f t="shared" si="344"/>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3"/>
        <v>0</v>
      </c>
      <c r="AB2477" s="228" t="str">
        <f t="shared" si="344"/>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3"/>
        <v>0</v>
      </c>
      <c r="AB2478" s="228" t="str">
        <f t="shared" si="344"/>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3"/>
        <v>0</v>
      </c>
      <c r="AB2479" s="228" t="str">
        <f t="shared" si="344"/>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3"/>
        <v>0</v>
      </c>
      <c r="AB2480" s="228" t="str">
        <f t="shared" si="344"/>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3"/>
        <v>0</v>
      </c>
      <c r="AB2481" s="228" t="str">
        <f t="shared" si="344"/>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3"/>
        <v>0</v>
      </c>
      <c r="AB2482" s="228" t="str">
        <f t="shared" si="344"/>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2"/>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3"/>
        <v>0</v>
      </c>
      <c r="AB2483" s="228" t="str">
        <f t="shared" si="344"/>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2"/>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3"/>
        <v>0</v>
      </c>
      <c r="AB2484" s="228" t="str">
        <f t="shared" si="344"/>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2"/>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3"/>
        <v>0</v>
      </c>
      <c r="AB2485" s="228" t="str">
        <f t="shared" si="344"/>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2"/>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3"/>
        <v>0</v>
      </c>
      <c r="AB2486" s="228" t="str">
        <f t="shared" si="344"/>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2"/>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3"/>
        <v>0</v>
      </c>
      <c r="AB2487" s="228" t="str">
        <f t="shared" si="344"/>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2"/>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3"/>
        <v>0</v>
      </c>
      <c r="AB2488" s="228" t="str">
        <f t="shared" si="344"/>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2"/>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3"/>
        <v>0</v>
      </c>
      <c r="AB2489" s="228" t="str">
        <f t="shared" si="344"/>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2"/>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3"/>
        <v>0</v>
      </c>
      <c r="AB2490" s="228" t="str">
        <f t="shared" si="344"/>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5">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3"/>
        <v>0</v>
      </c>
      <c r="AB2491" s="228" t="str">
        <f t="shared" ref="AB2491" si="346">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3"/>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7">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8">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8"/>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8"/>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8"/>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8"/>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8"/>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8"/>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8"/>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8"/>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3A4357-2702-45AE-BFB6-FB20BAB150A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0" sqref="B1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Esterline Research and Design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Components &amp; Modules, Test Systems Instruments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Esterline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JEesterline@EsterlineResearch.com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+1(717)348-5326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Esterline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JEesterline@EsterlineResearch.com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3</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9.5">
      <c r="A6" s="128"/>
      <c r="B6" s="274" t="s">
        <v>15826</v>
      </c>
      <c r="C6" s="98"/>
      <c r="D6" s="98"/>
      <c r="E6" s="276"/>
    </row>
    <row r="7" spans="1:6" ht="17.25">
      <c r="A7" s="129"/>
      <c r="B7" s="274" t="s">
        <v>15827</v>
      </c>
      <c r="C7" s="98" t="s">
        <v>15828</v>
      </c>
      <c r="D7" s="98"/>
      <c r="E7" s="276"/>
    </row>
    <row r="8" spans="1:6" ht="19.5">
      <c r="A8" s="129"/>
      <c r="B8" s="274" t="s">
        <v>15829</v>
      </c>
      <c r="C8" s="98"/>
      <c r="D8" s="98"/>
      <c r="E8" s="276"/>
    </row>
    <row r="9" spans="1:6" ht="17.25">
      <c r="A9" s="129"/>
      <c r="B9" s="274" t="s">
        <v>15830</v>
      </c>
      <c r="C9" s="98" t="s">
        <v>15831</v>
      </c>
      <c r="D9" s="98"/>
      <c r="E9" s="276"/>
    </row>
    <row r="10" spans="1:6" ht="31.5">
      <c r="A10" s="129"/>
      <c r="B10" s="274" t="s">
        <v>15832</v>
      </c>
      <c r="C10" s="98" t="s">
        <v>15833</v>
      </c>
      <c r="D10" s="98"/>
      <c r="E10" s="276"/>
    </row>
    <row r="11" spans="1:6" ht="17.25">
      <c r="A11" s="129"/>
      <c r="B11" s="274" t="s">
        <v>15834</v>
      </c>
      <c r="C11" s="98" t="s">
        <v>15835</v>
      </c>
      <c r="D11" s="98"/>
      <c r="E11" s="276"/>
    </row>
    <row r="12" spans="1:6" ht="17.25">
      <c r="A12" s="129"/>
      <c r="B12" s="274" t="s">
        <v>15836</v>
      </c>
      <c r="C12" s="98" t="s">
        <v>15837</v>
      </c>
      <c r="D12" s="98"/>
      <c r="E12" s="276"/>
    </row>
    <row r="13" spans="1:6" ht="39">
      <c r="A13" s="129"/>
      <c r="B13" s="293" t="s">
        <v>15838</v>
      </c>
      <c r="C13" s="98"/>
      <c r="D13" s="98"/>
      <c r="E13" s="276"/>
    </row>
    <row r="14" spans="1:6" ht="17.25">
      <c r="A14" s="129"/>
      <c r="B14" s="294" t="s">
        <v>15839</v>
      </c>
      <c r="C14" s="295" t="s">
        <v>15840</v>
      </c>
      <c r="D14" s="98"/>
      <c r="E14" s="276"/>
    </row>
    <row r="15" spans="1:6" ht="19.5">
      <c r="A15" s="129"/>
      <c r="B15" s="293" t="s">
        <v>15841</v>
      </c>
      <c r="C15" s="98"/>
      <c r="D15" s="98"/>
      <c r="E15" s="276"/>
    </row>
    <row r="16" spans="1:6" ht="17.25">
      <c r="A16" s="129"/>
      <c r="B16" s="294" t="s">
        <v>15842</v>
      </c>
      <c r="C16" s="295" t="s">
        <v>15843</v>
      </c>
      <c r="D16" s="98"/>
      <c r="E16" s="276"/>
    </row>
    <row r="17" spans="1:5" ht="34.5">
      <c r="A17" s="129"/>
      <c r="B17" s="294" t="s">
        <v>15844</v>
      </c>
      <c r="C17" s="295" t="s">
        <v>15845</v>
      </c>
      <c r="D17" s="98"/>
      <c r="E17" s="276"/>
    </row>
    <row r="18" spans="1:5" ht="17.25">
      <c r="A18" s="129"/>
      <c r="B18" s="294" t="s">
        <v>15846</v>
      </c>
      <c r="C18" s="295" t="s">
        <v>15847</v>
      </c>
      <c r="D18" s="98"/>
      <c r="E18" s="276"/>
    </row>
    <row r="19" spans="1:5" ht="17.25">
      <c r="A19" s="129"/>
      <c r="B19" s="294" t="s">
        <v>15848</v>
      </c>
      <c r="C19" s="295" t="s">
        <v>15849</v>
      </c>
      <c r="D19" s="98"/>
      <c r="E19" s="276"/>
    </row>
    <row r="20" spans="1:5" ht="31.5">
      <c r="A20" s="129"/>
      <c r="B20" s="293" t="s">
        <v>15850</v>
      </c>
      <c r="C20" s="98" t="s">
        <v>15851</v>
      </c>
      <c r="D20" s="98"/>
      <c r="E20" s="276"/>
    </row>
    <row r="21" spans="1:5" ht="19.5">
      <c r="A21" s="129"/>
      <c r="B21" s="294" t="s">
        <v>15852</v>
      </c>
      <c r="C21" s="295"/>
      <c r="D21" s="98"/>
      <c r="E21" s="276"/>
    </row>
    <row r="22" spans="1:5" ht="31.5">
      <c r="A22" s="129"/>
      <c r="B22" s="293" t="s">
        <v>15853</v>
      </c>
      <c r="C22" s="98" t="s">
        <v>15854</v>
      </c>
      <c r="D22" s="98"/>
      <c r="E22" s="276"/>
    </row>
    <row r="23" spans="1:5" ht="17.25">
      <c r="A23" s="129"/>
      <c r="B23" s="294"/>
      <c r="C23" s="295"/>
      <c r="D23" s="98"/>
      <c r="E23" s="276"/>
    </row>
    <row r="24" spans="1:5" ht="17.25">
      <c r="A24" s="129"/>
      <c r="B24" s="294"/>
      <c r="C24" s="295"/>
      <c r="D24" s="98"/>
      <c r="E24" s="276"/>
    </row>
    <row r="25" spans="1:5" ht="17.25">
      <c r="A25" s="129"/>
      <c r="B25" s="294"/>
      <c r="C25" s="295"/>
      <c r="D25" s="98"/>
      <c r="E25" s="276"/>
    </row>
    <row r="26" spans="1:5" ht="17.25">
      <c r="A26" s="129"/>
      <c r="B26" s="294"/>
      <c r="C26" s="295"/>
      <c r="D26" s="98"/>
      <c r="E26" s="276"/>
    </row>
    <row r="27" spans="1:5" ht="17.25">
      <c r="A27" s="129"/>
      <c r="B27" s="294"/>
      <c r="C27" s="295"/>
      <c r="D27" s="98"/>
      <c r="E27" s="276"/>
    </row>
    <row r="28" spans="1:5" ht="18.75">
      <c r="A28" s="129"/>
      <c r="B28" s="293"/>
      <c r="C28" s="98"/>
      <c r="D28" s="98"/>
      <c r="E28" s="276"/>
    </row>
    <row r="29" spans="1:5" ht="17.25">
      <c r="A29" s="129"/>
      <c r="B29" s="294"/>
      <c r="C29" s="295"/>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2025 Responsible Minerals Initiative. All rights reserved.</v>
      </c>
      <c r="C2006" s="399"/>
      <c r="D2006" s="399"/>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3754902-FF6F-4E76-9482-01F32AB0B599}"/>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2025-10-14T21:20:58Z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